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kova\Documents\A Realizace SRP\Aktualizace SRP 2017\"/>
    </mc:Choice>
  </mc:AlternateContent>
  <bookViews>
    <workbookView xWindow="0" yWindow="0" windowWidth="17190" windowHeight="104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K19" i="1"/>
  <c r="J23" i="1" l="1"/>
  <c r="I23" i="1"/>
  <c r="H23" i="1"/>
  <c r="G23" i="1"/>
  <c r="F23" i="1"/>
  <c r="E23" i="1"/>
  <c r="D23" i="1"/>
  <c r="C23" i="1"/>
  <c r="B23" i="1"/>
  <c r="K22" i="1"/>
  <c r="K20" i="1"/>
  <c r="K18" i="1"/>
  <c r="K17" i="1"/>
  <c r="K16" i="1"/>
  <c r="K15" i="1"/>
  <c r="K14" i="1"/>
  <c r="K13" i="1"/>
  <c r="K12" i="1"/>
  <c r="K11" i="1"/>
  <c r="K10" i="1"/>
  <c r="K9" i="1"/>
  <c r="K8" i="1"/>
  <c r="K7" i="1"/>
  <c r="K23" i="1" l="1"/>
</calcChain>
</file>

<file path=xl/sharedStrings.xml><?xml version="1.0" encoding="utf-8"?>
<sst xmlns="http://schemas.openxmlformats.org/spreadsheetml/2006/main" count="127" uniqueCount="94">
  <si>
    <t>Za období</t>
  </si>
  <si>
    <t>CELKEM</t>
  </si>
  <si>
    <t>Zdroje</t>
  </si>
  <si>
    <t>Poznámky</t>
  </si>
  <si>
    <t>Garant</t>
  </si>
  <si>
    <t>Útvar</t>
  </si>
  <si>
    <t xml:space="preserve">Obchvat města </t>
  </si>
  <si>
    <t xml:space="preserve">vlastní </t>
  </si>
  <si>
    <t>Wiesner</t>
  </si>
  <si>
    <t xml:space="preserve">ORM </t>
  </si>
  <si>
    <t>OŽP</t>
  </si>
  <si>
    <t>Bazén</t>
  </si>
  <si>
    <t>Stunová</t>
  </si>
  <si>
    <t>OVÚP</t>
  </si>
  <si>
    <t>Modrý dům – úpravy</t>
  </si>
  <si>
    <r>
      <t>vlastní + dotace</t>
    </r>
    <r>
      <rPr>
        <vertAlign val="superscript"/>
        <sz val="9"/>
        <rFont val="Calibri"/>
        <family val="2"/>
        <charset val="238"/>
        <scheme val="minor"/>
      </rPr>
      <t>1</t>
    </r>
    <r>
      <rPr>
        <sz val="9"/>
        <rFont val="Calibri"/>
        <family val="2"/>
        <charset val="238"/>
        <scheme val="minor"/>
      </rPr>
      <t xml:space="preserve"> </t>
    </r>
  </si>
  <si>
    <t>Pasovský</t>
  </si>
  <si>
    <t xml:space="preserve">HO </t>
  </si>
  <si>
    <t>ORM, B+T</t>
  </si>
  <si>
    <r>
      <t>vlastní + dotace</t>
    </r>
    <r>
      <rPr>
        <vertAlign val="super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 xml:space="preserve"> +úvěr</t>
    </r>
  </si>
  <si>
    <t>ORM</t>
  </si>
  <si>
    <t>HO</t>
  </si>
  <si>
    <t>Krivda</t>
  </si>
  <si>
    <t xml:space="preserve">MST </t>
  </si>
  <si>
    <t>OSD</t>
  </si>
  <si>
    <t>Komunikace K4</t>
  </si>
  <si>
    <t>Správa městského majetku – optimalizace</t>
  </si>
  <si>
    <t>Duchek</t>
  </si>
  <si>
    <t>Rekonstrukce VHI</t>
  </si>
  <si>
    <t>nájemné VHI</t>
  </si>
  <si>
    <t>kalkulována vyrovnanost příjmů z nájmu a nákladů na obnovu VHI s rezervou cca 10 mil. Kč</t>
  </si>
  <si>
    <t>ČEVAK</t>
  </si>
  <si>
    <t>Retenční krajinné prvky, protipovodňová opatření</t>
  </si>
  <si>
    <r>
      <t>vlastní + dotace</t>
    </r>
    <r>
      <rPr>
        <vertAlign val="superscript"/>
        <sz val="9"/>
        <rFont val="Calibri"/>
        <family val="2"/>
        <charset val="238"/>
        <scheme val="minor"/>
      </rPr>
      <t>3</t>
    </r>
  </si>
  <si>
    <t>KST</t>
  </si>
  <si>
    <t>Rekonstrukce kotelen – CZT</t>
  </si>
  <si>
    <r>
      <t>vlastní + dotace</t>
    </r>
    <r>
      <rPr>
        <vertAlign val="superscript"/>
        <sz val="9"/>
        <rFont val="Calibri"/>
        <family val="2"/>
        <charset val="238"/>
        <scheme val="minor"/>
      </rPr>
      <t>4</t>
    </r>
    <r>
      <rPr>
        <sz val="9"/>
        <rFont val="Calibri"/>
        <family val="2"/>
        <charset val="238"/>
        <scheme val="minor"/>
      </rPr>
      <t xml:space="preserve"> </t>
    </r>
  </si>
  <si>
    <t>Naxera</t>
  </si>
  <si>
    <t>B+T</t>
  </si>
  <si>
    <r>
      <t>vlastní + dotace</t>
    </r>
    <r>
      <rPr>
        <vertAlign val="superscript"/>
        <sz val="9"/>
        <rFont val="Calibri"/>
        <family val="2"/>
        <charset val="238"/>
        <scheme val="minor"/>
      </rPr>
      <t>5</t>
    </r>
  </si>
  <si>
    <t>Havlíček</t>
  </si>
  <si>
    <r>
      <t>vlastní + příjem z nájmu</t>
    </r>
    <r>
      <rPr>
        <vertAlign val="superscript"/>
        <sz val="9"/>
        <rFont val="Calibri"/>
        <family val="2"/>
        <charset val="238"/>
        <scheme val="minor"/>
      </rPr>
      <t>6</t>
    </r>
    <r>
      <rPr>
        <sz val="9"/>
        <rFont val="Calibri"/>
        <family val="2"/>
        <charset val="238"/>
        <scheme val="minor"/>
      </rPr>
      <t xml:space="preserve"> </t>
    </r>
  </si>
  <si>
    <t>KST, KKC</t>
  </si>
  <si>
    <t xml:space="preserve">Depozitář - vyřešení prostor </t>
  </si>
  <si>
    <t xml:space="preserve">ST </t>
  </si>
  <si>
    <t>HO, DHP</t>
  </si>
  <si>
    <t>Projekt</t>
  </si>
  <si>
    <t xml:space="preserve">Strategický rozvojový plán města Přeštice 2018 - 2024 </t>
  </si>
  <si>
    <t>S7</t>
  </si>
  <si>
    <t>Příloha</t>
  </si>
  <si>
    <t>S8</t>
  </si>
  <si>
    <t>S9</t>
  </si>
  <si>
    <t>S10</t>
  </si>
  <si>
    <t>S11</t>
  </si>
  <si>
    <t>S12</t>
  </si>
  <si>
    <t>S13</t>
  </si>
  <si>
    <t>S14</t>
  </si>
  <si>
    <t>S15</t>
  </si>
  <si>
    <t>S18</t>
  </si>
  <si>
    <t>S23</t>
  </si>
  <si>
    <t>Příloha SRP S6</t>
  </si>
  <si>
    <t>AKČNÍ PLÁN - aktualizace souběžná s návrhem rozpočtu na rok 2018 a SVR na roky 2019 -2022</t>
  </si>
  <si>
    <t>beze změny</t>
  </si>
  <si>
    <t>posunuto o 1 rok a rozděleno na             3 etapy</t>
  </si>
  <si>
    <t>posunuto o 2 roky, nájemné/splátky investorovi 5 mil. ročně na 20 let</t>
  </si>
  <si>
    <t>splátky úvěru 80 mil. Kč na 20 let + úroky; posunuto            o 2 roky</t>
  </si>
  <si>
    <t>zvýšeno o 1,4mil., max. spoluúčast města, posun o rok</t>
  </si>
  <si>
    <t>2019 přidáno parkoviště Na Chmelnicích</t>
  </si>
  <si>
    <t>náklady cca 160 mil. Kč mimo rozpočet města; beze změny</t>
  </si>
  <si>
    <t xml:space="preserve">beze změny </t>
  </si>
  <si>
    <t>Lávky přes Úhlavu</t>
  </si>
  <si>
    <t>Cyklostezka do Skočic</t>
  </si>
  <si>
    <t>vlastní</t>
  </si>
  <si>
    <t>Rekonstrukce budovy č. p. 311</t>
  </si>
  <si>
    <t>Rekonstrukce DDM (SVČ)</t>
  </si>
  <si>
    <t>komplexní rekonstrukce SVČ, změna financování, posun o rok</t>
  </si>
  <si>
    <t>rekonstrukce restaurace, klubu, sklepů, technologie; vybavení KKC</t>
  </si>
  <si>
    <t xml:space="preserve">Integrovaný dopravní uzel (IDU) </t>
  </si>
  <si>
    <t xml:space="preserve">kalkulována jen spoluúčast města </t>
  </si>
  <si>
    <r>
      <rPr>
        <b/>
        <sz val="8"/>
        <rFont val="Calibri"/>
        <family val="2"/>
        <charset val="238"/>
        <scheme val="minor"/>
      </rPr>
      <t>bez hráze</t>
    </r>
    <r>
      <rPr>
        <sz val="8"/>
        <rFont val="Calibri"/>
        <family val="2"/>
        <charset val="238"/>
        <scheme val="minor"/>
      </rPr>
      <t>, retenční prvky + tůň se 100% dotací</t>
    </r>
  </si>
  <si>
    <t>kalkulována jen spoluúčast města, dotace cca 6 mil. Kč</t>
  </si>
  <si>
    <t>S19</t>
  </si>
  <si>
    <t>S 20</t>
  </si>
  <si>
    <t>S21</t>
  </si>
  <si>
    <t>S22</t>
  </si>
  <si>
    <t>S16</t>
  </si>
  <si>
    <t>Hlávkova 33 - úpravy komplexu domů</t>
  </si>
  <si>
    <t xml:space="preserve">Parkovací systém </t>
  </si>
  <si>
    <t>developerský projekt</t>
  </si>
  <si>
    <t>snížení o více než 500 tis. Kč</t>
  </si>
  <si>
    <t>zvýšení o více než 500 tis. Kč</t>
  </si>
  <si>
    <t>Partner</t>
  </si>
  <si>
    <t>2019 lávka pod jezem; 2021 lávka pod Vícovem; změna financování, 1 lávka navíc</t>
  </si>
  <si>
    <r>
      <t xml:space="preserve">SRP města Přeštice - AKČNÍ PLÁN - </t>
    </r>
    <r>
      <rPr>
        <b/>
        <sz val="12"/>
        <color theme="1"/>
        <rFont val="Times New Roman"/>
        <family val="1"/>
        <charset val="238"/>
      </rPr>
      <t>1.</t>
    </r>
    <r>
      <rPr>
        <b/>
        <sz val="14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aktualizace schválená ZM usn. č. B/10 ze dne 14. 12.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</si>
</sst>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5FA8E"/>
        <bgColor indexed="64"/>
      </patternFill>
    </fill>
    <fill>
      <patternFill patternType="solid">
        <fgColor rgb="FFFF99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1" fillId="2" borderId="3" xfId="0" applyFont="1" applyFill="1" applyBorder="1" applyAlignment="1">
      <alignment horizontal="center" vertical="center"/>
    </xf>
    <xf numFmtId="3" fontId="6" fillId="4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0" fontId="5" fillId="2" borderId="14" xfId="0" applyFont="1" applyFill="1" applyBorder="1"/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/>
    <xf numFmtId="0" fontId="5" fillId="2" borderId="17" xfId="0" applyFont="1" applyFill="1" applyBorder="1"/>
    <xf numFmtId="0" fontId="11" fillId="2" borderId="2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3" fontId="6" fillId="4" borderId="21" xfId="0" applyNumberFormat="1" applyFont="1" applyFill="1" applyBorder="1" applyAlignment="1">
      <alignment wrapText="1"/>
    </xf>
    <xf numFmtId="0" fontId="7" fillId="4" borderId="21" xfId="0" applyFont="1" applyFill="1" applyBorder="1" applyAlignment="1">
      <alignment wrapText="1"/>
    </xf>
    <xf numFmtId="0" fontId="3" fillId="3" borderId="1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3" fontId="1" fillId="4" borderId="2" xfId="0" applyNumberFormat="1" applyFont="1" applyFill="1" applyBorder="1"/>
    <xf numFmtId="3" fontId="1" fillId="0" borderId="2" xfId="0" applyNumberFormat="1" applyFont="1" applyFill="1" applyBorder="1"/>
    <xf numFmtId="3" fontId="1" fillId="3" borderId="2" xfId="0" applyNumberFormat="1" applyFont="1" applyFill="1" applyBorder="1"/>
    <xf numFmtId="0" fontId="12" fillId="0" borderId="0" xfId="0" applyFont="1"/>
    <xf numFmtId="0" fontId="7" fillId="4" borderId="10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3" fontId="6" fillId="4" borderId="6" xfId="0" applyNumberFormat="1" applyFont="1" applyFill="1" applyBorder="1" applyAlignment="1">
      <alignment vertical="center" wrapText="1"/>
    </xf>
    <xf numFmtId="3" fontId="6" fillId="4" borderId="10" xfId="0" applyNumberFormat="1" applyFont="1" applyFill="1" applyBorder="1" applyAlignment="1">
      <alignment vertical="center" wrapText="1"/>
    </xf>
    <xf numFmtId="3" fontId="7" fillId="4" borderId="10" xfId="0" applyNumberFormat="1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1" xfId="0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7" borderId="10" xfId="0" applyNumberFormat="1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0" fontId="0" fillId="7" borderId="10" xfId="0" applyFill="1" applyBorder="1" applyAlignment="1">
      <alignment vertical="center"/>
    </xf>
    <xf numFmtId="3" fontId="4" fillId="0" borderId="21" xfId="0" applyNumberFormat="1" applyFont="1" applyFill="1" applyBorder="1" applyAlignment="1">
      <alignment vertical="center"/>
    </xf>
    <xf numFmtId="3" fontId="4" fillId="3" borderId="21" xfId="0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3" fontId="0" fillId="6" borderId="7" xfId="0" applyNumberFormat="1" applyFill="1" applyBorder="1" applyAlignment="1">
      <alignment vertical="center"/>
    </xf>
    <xf numFmtId="3" fontId="4" fillId="5" borderId="6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vertical="center"/>
    </xf>
    <xf numFmtId="3" fontId="4" fillId="7" borderId="21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2" borderId="25" xfId="0" applyFill="1" applyBorder="1"/>
    <xf numFmtId="3" fontId="4" fillId="5" borderId="10" xfId="0" applyNumberFormat="1" applyFont="1" applyFill="1" applyBorder="1" applyAlignment="1">
      <alignment vertical="center"/>
    </xf>
    <xf numFmtId="3" fontId="4" fillId="6" borderId="11" xfId="0" applyNumberFormat="1" applyFont="1" applyFill="1" applyBorder="1" applyAlignment="1">
      <alignment vertical="center"/>
    </xf>
    <xf numFmtId="3" fontId="4" fillId="6" borderId="23" xfId="0" applyNumberFormat="1" applyFont="1" applyFill="1" applyBorder="1" applyAlignment="1">
      <alignment vertical="center"/>
    </xf>
    <xf numFmtId="0" fontId="4" fillId="5" borderId="21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3" fontId="1" fillId="8" borderId="2" xfId="0" applyNumberFormat="1" applyFont="1" applyFill="1" applyBorder="1"/>
    <xf numFmtId="3" fontId="1" fillId="9" borderId="2" xfId="0" applyNumberFormat="1" applyFont="1" applyFill="1" applyBorder="1"/>
    <xf numFmtId="0" fontId="0" fillId="0" borderId="0" xfId="0" applyBorder="1" applyAlignment="1">
      <alignment vertical="center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1" fillId="2" borderId="16" xfId="0" applyFont="1" applyFill="1" applyBorder="1" applyAlignment="1">
      <alignment wrapText="1"/>
    </xf>
    <xf numFmtId="0" fontId="0" fillId="0" borderId="19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5" fillId="0" borderId="0" xfId="0" applyFont="1"/>
    <xf numFmtId="0" fontId="12" fillId="0" borderId="0" xfId="0" applyFont="1" applyAlignment="1">
      <alignment wrapText="1"/>
    </xf>
    <xf numFmtId="3" fontId="4" fillId="4" borderId="10" xfId="0" applyNumberFormat="1" applyFont="1" applyFill="1" applyBorder="1" applyAlignment="1">
      <alignment vertical="center"/>
    </xf>
    <xf numFmtId="3" fontId="2" fillId="8" borderId="29" xfId="0" applyNumberFormat="1" applyFont="1" applyFill="1" applyBorder="1" applyAlignment="1">
      <alignment horizontal="center" wrapText="1"/>
    </xf>
    <xf numFmtId="0" fontId="2" fillId="8" borderId="24" xfId="0" applyFont="1" applyFill="1" applyBorder="1" applyAlignment="1">
      <alignment horizontal="center"/>
    </xf>
    <xf numFmtId="0" fontId="2" fillId="9" borderId="28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B5FA8E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"/>
  <sheetViews>
    <sheetView tabSelected="1" topLeftCell="A5" workbookViewId="0">
      <pane ySplit="2" topLeftCell="A7" activePane="bottomLeft" state="frozen"/>
      <selection activeCell="A5" sqref="A5"/>
      <selection pane="bottomLeft" activeCell="V12" sqref="V12"/>
    </sheetView>
  </sheetViews>
  <sheetFormatPr defaultRowHeight="15" x14ac:dyDescent="0.25"/>
  <cols>
    <col min="1" max="1" width="14.5703125" customWidth="1"/>
    <col min="2" max="10" width="6.28515625" customWidth="1"/>
    <col min="11" max="11" width="8.42578125" customWidth="1"/>
    <col min="12" max="12" width="8.5703125" customWidth="1"/>
    <col min="13" max="13" width="13.85546875" customWidth="1"/>
    <col min="14" max="14" width="8.7109375" customWidth="1"/>
    <col min="15" max="15" width="6.28515625" customWidth="1"/>
    <col min="16" max="16" width="7.28515625" style="59" customWidth="1"/>
    <col min="17" max="17" width="6.7109375" customWidth="1"/>
  </cols>
  <sheetData>
    <row r="2" spans="1:17" x14ac:dyDescent="0.25">
      <c r="A2" t="s">
        <v>47</v>
      </c>
    </row>
    <row r="3" spans="1:17" ht="47.25" x14ac:dyDescent="0.25">
      <c r="P3" s="60" t="s">
        <v>60</v>
      </c>
    </row>
    <row r="4" spans="1:17" ht="18.75" x14ac:dyDescent="0.3">
      <c r="A4" s="23" t="s">
        <v>61</v>
      </c>
    </row>
    <row r="5" spans="1:17" ht="33.75" customHeight="1" thickBot="1" x14ac:dyDescent="0.35">
      <c r="A5" s="65" t="s">
        <v>93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66"/>
      <c r="M5" s="66"/>
      <c r="N5" s="23"/>
      <c r="O5" s="23"/>
      <c r="P5" s="66"/>
      <c r="Q5" s="23"/>
    </row>
    <row r="6" spans="1:17" ht="15.75" thickBot="1" x14ac:dyDescent="0.3">
      <c r="A6" s="4" t="s">
        <v>46</v>
      </c>
      <c r="B6" s="12">
        <v>2016</v>
      </c>
      <c r="C6" s="5">
        <v>2017</v>
      </c>
      <c r="D6" s="6">
        <v>2018</v>
      </c>
      <c r="E6" s="6">
        <v>2019</v>
      </c>
      <c r="F6" s="6">
        <v>2020</v>
      </c>
      <c r="G6" s="6">
        <v>2021</v>
      </c>
      <c r="H6" s="6">
        <v>2022</v>
      </c>
      <c r="I6" s="6">
        <v>2023</v>
      </c>
      <c r="J6" s="7">
        <v>2024</v>
      </c>
      <c r="K6" s="1" t="s">
        <v>0</v>
      </c>
      <c r="L6" s="8" t="s">
        <v>2</v>
      </c>
      <c r="M6" s="9" t="s">
        <v>3</v>
      </c>
      <c r="N6" s="10" t="s">
        <v>4</v>
      </c>
      <c r="O6" s="11" t="s">
        <v>5</v>
      </c>
      <c r="P6" s="61" t="s">
        <v>91</v>
      </c>
      <c r="Q6" s="50" t="s">
        <v>49</v>
      </c>
    </row>
    <row r="7" spans="1:17" ht="33.75" customHeight="1" x14ac:dyDescent="0.25">
      <c r="A7" s="13" t="s">
        <v>6</v>
      </c>
      <c r="B7" s="41"/>
      <c r="C7" s="42"/>
      <c r="D7" s="43"/>
      <c r="E7" s="43"/>
      <c r="F7" s="43"/>
      <c r="G7" s="43"/>
      <c r="H7" s="43">
        <v>100</v>
      </c>
      <c r="I7" s="43">
        <v>100</v>
      </c>
      <c r="J7" s="43">
        <v>100</v>
      </c>
      <c r="K7" s="44">
        <f>SUM(B7:J7)</f>
        <v>300</v>
      </c>
      <c r="L7" s="26" t="s">
        <v>7</v>
      </c>
      <c r="M7" s="25" t="s">
        <v>62</v>
      </c>
      <c r="N7" s="40" t="s">
        <v>8</v>
      </c>
      <c r="O7" s="40" t="s">
        <v>9</v>
      </c>
      <c r="P7" s="62" t="s">
        <v>10</v>
      </c>
      <c r="Q7" s="49" t="s">
        <v>48</v>
      </c>
    </row>
    <row r="8" spans="1:17" ht="54" customHeight="1" x14ac:dyDescent="0.25">
      <c r="A8" s="14" t="s">
        <v>11</v>
      </c>
      <c r="B8" s="52"/>
      <c r="C8" s="51">
        <v>611</v>
      </c>
      <c r="D8" s="34">
        <v>1191</v>
      </c>
      <c r="E8" s="34"/>
      <c r="F8" s="34"/>
      <c r="G8" s="34"/>
      <c r="H8" s="35">
        <v>5000</v>
      </c>
      <c r="I8" s="35">
        <v>5000</v>
      </c>
      <c r="J8" s="35">
        <v>5000</v>
      </c>
      <c r="K8" s="36">
        <f>SUM(C8:J8)</f>
        <v>16802</v>
      </c>
      <c r="L8" s="27" t="s">
        <v>7</v>
      </c>
      <c r="M8" s="24" t="s">
        <v>64</v>
      </c>
      <c r="N8" s="31" t="s">
        <v>12</v>
      </c>
      <c r="O8" s="31" t="s">
        <v>9</v>
      </c>
      <c r="P8" s="63" t="s">
        <v>13</v>
      </c>
      <c r="Q8" s="32" t="s">
        <v>50</v>
      </c>
    </row>
    <row r="9" spans="1:17" ht="48" customHeight="1" x14ac:dyDescent="0.25">
      <c r="A9" s="14" t="s">
        <v>14</v>
      </c>
      <c r="B9" s="52"/>
      <c r="C9" s="51">
        <v>20</v>
      </c>
      <c r="D9" s="35">
        <v>1100</v>
      </c>
      <c r="E9" s="35">
        <v>30000</v>
      </c>
      <c r="F9" s="35">
        <v>30000</v>
      </c>
      <c r="G9" s="67"/>
      <c r="H9" s="34"/>
      <c r="I9" s="34"/>
      <c r="J9" s="34"/>
      <c r="K9" s="36">
        <f t="shared" ref="K9:K21" si="0">SUM(B9:J9)</f>
        <v>61120</v>
      </c>
      <c r="L9" s="27" t="s">
        <v>15</v>
      </c>
      <c r="M9" s="24" t="s">
        <v>63</v>
      </c>
      <c r="N9" s="31" t="s">
        <v>16</v>
      </c>
      <c r="O9" s="31" t="s">
        <v>17</v>
      </c>
      <c r="P9" s="63" t="s">
        <v>18</v>
      </c>
      <c r="Q9" s="32" t="s">
        <v>51</v>
      </c>
    </row>
    <row r="10" spans="1:17" ht="51" customHeight="1" x14ac:dyDescent="0.25">
      <c r="A10" s="14" t="s">
        <v>86</v>
      </c>
      <c r="B10" s="52"/>
      <c r="C10" s="51"/>
      <c r="D10" s="34"/>
      <c r="E10" s="34"/>
      <c r="F10" s="34"/>
      <c r="G10" s="34"/>
      <c r="H10" s="35">
        <v>3000</v>
      </c>
      <c r="I10" s="35">
        <v>6400</v>
      </c>
      <c r="J10" s="35">
        <v>6300</v>
      </c>
      <c r="K10" s="36">
        <f t="shared" si="0"/>
        <v>15700</v>
      </c>
      <c r="L10" s="27" t="s">
        <v>19</v>
      </c>
      <c r="M10" s="3" t="s">
        <v>65</v>
      </c>
      <c r="N10" s="31" t="s">
        <v>8</v>
      </c>
      <c r="O10" s="31" t="s">
        <v>20</v>
      </c>
      <c r="P10" s="63" t="s">
        <v>13</v>
      </c>
      <c r="Q10" s="32" t="s">
        <v>52</v>
      </c>
    </row>
    <row r="11" spans="1:17" ht="43.5" customHeight="1" x14ac:dyDescent="0.25">
      <c r="A11" s="14" t="s">
        <v>77</v>
      </c>
      <c r="B11" s="52"/>
      <c r="C11" s="51"/>
      <c r="D11" s="35">
        <v>2000</v>
      </c>
      <c r="E11" s="34"/>
      <c r="F11" s="34"/>
      <c r="G11" s="34"/>
      <c r="H11" s="34"/>
      <c r="I11" s="34"/>
      <c r="J11" s="34"/>
      <c r="K11" s="36">
        <f t="shared" si="0"/>
        <v>2000</v>
      </c>
      <c r="L11" s="27" t="s">
        <v>7</v>
      </c>
      <c r="M11" s="24" t="s">
        <v>66</v>
      </c>
      <c r="N11" s="31" t="s">
        <v>8</v>
      </c>
      <c r="O11" s="31" t="s">
        <v>20</v>
      </c>
      <c r="P11" s="63" t="s">
        <v>21</v>
      </c>
      <c r="Q11" s="32" t="s">
        <v>53</v>
      </c>
    </row>
    <row r="12" spans="1:17" ht="34.5" thickBot="1" x14ac:dyDescent="0.3">
      <c r="A12" s="14" t="s">
        <v>87</v>
      </c>
      <c r="B12" s="52"/>
      <c r="C12" s="51">
        <v>690</v>
      </c>
      <c r="D12" s="35">
        <v>80</v>
      </c>
      <c r="E12" s="35">
        <v>10000</v>
      </c>
      <c r="F12" s="34"/>
      <c r="G12" s="34"/>
      <c r="H12" s="34"/>
      <c r="I12" s="34"/>
      <c r="J12" s="34"/>
      <c r="K12" s="36">
        <f t="shared" si="0"/>
        <v>10770</v>
      </c>
      <c r="L12" s="27" t="s">
        <v>7</v>
      </c>
      <c r="M12" s="24" t="s">
        <v>67</v>
      </c>
      <c r="N12" s="31" t="s">
        <v>22</v>
      </c>
      <c r="O12" s="31" t="s">
        <v>23</v>
      </c>
      <c r="P12" s="63" t="s">
        <v>24</v>
      </c>
      <c r="Q12" s="46" t="s">
        <v>54</v>
      </c>
    </row>
    <row r="13" spans="1:17" ht="50.25" customHeight="1" x14ac:dyDescent="0.25">
      <c r="A13" s="14" t="s">
        <v>25</v>
      </c>
      <c r="B13" s="52"/>
      <c r="C13" s="51"/>
      <c r="D13" s="34"/>
      <c r="E13" s="34"/>
      <c r="F13" s="34"/>
      <c r="G13" s="34"/>
      <c r="H13" s="34"/>
      <c r="I13" s="34"/>
      <c r="J13" s="34"/>
      <c r="K13" s="36">
        <f t="shared" si="0"/>
        <v>0</v>
      </c>
      <c r="L13" s="28" t="s">
        <v>88</v>
      </c>
      <c r="M13" s="24" t="s">
        <v>68</v>
      </c>
      <c r="N13" s="31" t="s">
        <v>12</v>
      </c>
      <c r="O13" s="31" t="s">
        <v>9</v>
      </c>
      <c r="P13" s="63" t="s">
        <v>13</v>
      </c>
      <c r="Q13" s="47" t="s">
        <v>55</v>
      </c>
    </row>
    <row r="14" spans="1:17" ht="52.5" customHeight="1" x14ac:dyDescent="0.25">
      <c r="A14" s="14" t="s">
        <v>26</v>
      </c>
      <c r="B14" s="52"/>
      <c r="C14" s="51">
        <v>8500</v>
      </c>
      <c r="D14" s="35">
        <v>8500</v>
      </c>
      <c r="E14" s="34">
        <v>8500</v>
      </c>
      <c r="F14" s="34">
        <v>8500</v>
      </c>
      <c r="G14" s="34">
        <v>8500</v>
      </c>
      <c r="H14" s="34">
        <v>8500</v>
      </c>
      <c r="I14" s="34">
        <v>8500</v>
      </c>
      <c r="J14" s="34">
        <v>8500</v>
      </c>
      <c r="K14" s="36">
        <f t="shared" si="0"/>
        <v>68000</v>
      </c>
      <c r="L14" s="27" t="s">
        <v>7</v>
      </c>
      <c r="M14" s="24" t="s">
        <v>69</v>
      </c>
      <c r="N14" s="31" t="s">
        <v>27</v>
      </c>
      <c r="O14" s="31" t="s">
        <v>21</v>
      </c>
      <c r="P14" s="63" t="s">
        <v>13</v>
      </c>
      <c r="Q14" s="32" t="s">
        <v>56</v>
      </c>
    </row>
    <row r="15" spans="1:17" ht="70.5" customHeight="1" x14ac:dyDescent="0.25">
      <c r="A15" s="14" t="s">
        <v>28</v>
      </c>
      <c r="B15" s="52"/>
      <c r="C15" s="51">
        <v>16100</v>
      </c>
      <c r="D15" s="34">
        <v>20000</v>
      </c>
      <c r="E15" s="34">
        <v>10000</v>
      </c>
      <c r="F15" s="34">
        <v>20000</v>
      </c>
      <c r="G15" s="34">
        <v>8500</v>
      </c>
      <c r="H15" s="34">
        <v>8500</v>
      </c>
      <c r="I15" s="34">
        <v>8500</v>
      </c>
      <c r="J15" s="34">
        <v>8500</v>
      </c>
      <c r="K15" s="36">
        <f t="shared" si="0"/>
        <v>100100</v>
      </c>
      <c r="L15" s="27" t="s">
        <v>29</v>
      </c>
      <c r="M15" s="3" t="s">
        <v>30</v>
      </c>
      <c r="N15" s="31" t="s">
        <v>27</v>
      </c>
      <c r="O15" s="31" t="s">
        <v>21</v>
      </c>
      <c r="P15" s="63" t="s">
        <v>31</v>
      </c>
      <c r="Q15" s="32" t="s">
        <v>57</v>
      </c>
    </row>
    <row r="16" spans="1:17" ht="48.75" customHeight="1" x14ac:dyDescent="0.25">
      <c r="A16" s="14" t="s">
        <v>32</v>
      </c>
      <c r="B16" s="52"/>
      <c r="C16" s="51"/>
      <c r="D16" s="34">
        <v>100</v>
      </c>
      <c r="E16" s="34">
        <v>100</v>
      </c>
      <c r="F16" s="34">
        <v>100</v>
      </c>
      <c r="G16" s="35">
        <v>100</v>
      </c>
      <c r="H16" s="35">
        <v>100</v>
      </c>
      <c r="I16" s="34">
        <v>100</v>
      </c>
      <c r="J16" s="34">
        <v>100</v>
      </c>
      <c r="K16" s="36">
        <f t="shared" si="0"/>
        <v>700</v>
      </c>
      <c r="L16" s="27" t="s">
        <v>33</v>
      </c>
      <c r="M16" s="24" t="s">
        <v>79</v>
      </c>
      <c r="N16" s="31" t="s">
        <v>22</v>
      </c>
      <c r="O16" s="31" t="s">
        <v>34</v>
      </c>
      <c r="P16" s="63" t="s">
        <v>10</v>
      </c>
      <c r="Q16" s="32" t="s">
        <v>85</v>
      </c>
    </row>
    <row r="17" spans="1:17" ht="45.75" customHeight="1" x14ac:dyDescent="0.25">
      <c r="A17" s="14" t="s">
        <v>35</v>
      </c>
      <c r="B17" s="52"/>
      <c r="C17" s="51"/>
      <c r="D17" s="35">
        <v>16000</v>
      </c>
      <c r="E17" s="34"/>
      <c r="F17" s="34"/>
      <c r="G17" s="34"/>
      <c r="H17" s="34"/>
      <c r="I17" s="34"/>
      <c r="J17" s="34"/>
      <c r="K17" s="36">
        <f t="shared" si="0"/>
        <v>16000</v>
      </c>
      <c r="L17" s="27" t="s">
        <v>36</v>
      </c>
      <c r="M17" s="24" t="s">
        <v>80</v>
      </c>
      <c r="N17" s="31" t="s">
        <v>37</v>
      </c>
      <c r="O17" s="31" t="s">
        <v>34</v>
      </c>
      <c r="P17" s="63" t="s">
        <v>38</v>
      </c>
      <c r="Q17" s="32" t="s">
        <v>58</v>
      </c>
    </row>
    <row r="18" spans="1:17" ht="35.25" customHeight="1" x14ac:dyDescent="0.25">
      <c r="A18" s="14" t="s">
        <v>71</v>
      </c>
      <c r="B18" s="52"/>
      <c r="C18" s="51">
        <v>100</v>
      </c>
      <c r="D18" s="31">
        <v>100</v>
      </c>
      <c r="E18" s="35">
        <v>1600</v>
      </c>
      <c r="F18" s="35">
        <v>1600</v>
      </c>
      <c r="G18" s="58"/>
      <c r="H18" s="34"/>
      <c r="I18" s="34"/>
      <c r="J18" s="34"/>
      <c r="K18" s="36">
        <f t="shared" si="0"/>
        <v>3400</v>
      </c>
      <c r="L18" s="27" t="s">
        <v>39</v>
      </c>
      <c r="M18" s="24" t="s">
        <v>78</v>
      </c>
      <c r="N18" s="31" t="s">
        <v>40</v>
      </c>
      <c r="O18" s="31" t="s">
        <v>9</v>
      </c>
      <c r="P18" s="63" t="s">
        <v>13</v>
      </c>
      <c r="Q18" s="55" t="s">
        <v>81</v>
      </c>
    </row>
    <row r="19" spans="1:17" ht="57" customHeight="1" x14ac:dyDescent="0.25">
      <c r="A19" s="14" t="s">
        <v>70</v>
      </c>
      <c r="B19" s="52"/>
      <c r="C19" s="51"/>
      <c r="D19" s="31">
        <v>50</v>
      </c>
      <c r="E19" s="37">
        <v>5000</v>
      </c>
      <c r="F19" s="35">
        <v>1000</v>
      </c>
      <c r="G19" s="34">
        <v>5000</v>
      </c>
      <c r="H19" s="34"/>
      <c r="I19" s="34"/>
      <c r="J19" s="34"/>
      <c r="K19" s="36">
        <f t="shared" si="0"/>
        <v>11050</v>
      </c>
      <c r="L19" s="27" t="s">
        <v>72</v>
      </c>
      <c r="M19" s="24" t="s">
        <v>92</v>
      </c>
      <c r="N19" s="31" t="s">
        <v>40</v>
      </c>
      <c r="O19" s="31" t="s">
        <v>9</v>
      </c>
      <c r="P19" s="63" t="s">
        <v>13</v>
      </c>
      <c r="Q19" s="55" t="s">
        <v>82</v>
      </c>
    </row>
    <row r="20" spans="1:17" ht="51" customHeight="1" x14ac:dyDescent="0.25">
      <c r="A20" s="15" t="s">
        <v>74</v>
      </c>
      <c r="B20" s="52"/>
      <c r="C20" s="51"/>
      <c r="D20" s="35">
        <v>3040</v>
      </c>
      <c r="E20" s="35">
        <v>8000</v>
      </c>
      <c r="F20" s="34"/>
      <c r="G20" s="34"/>
      <c r="H20" s="34"/>
      <c r="I20" s="34"/>
      <c r="J20" s="34"/>
      <c r="K20" s="36">
        <f t="shared" si="0"/>
        <v>11040</v>
      </c>
      <c r="L20" s="27" t="s">
        <v>72</v>
      </c>
      <c r="M20" s="24" t="s">
        <v>75</v>
      </c>
      <c r="N20" s="31" t="s">
        <v>40</v>
      </c>
      <c r="O20" s="31" t="s">
        <v>9</v>
      </c>
      <c r="P20" s="63" t="s">
        <v>13</v>
      </c>
      <c r="Q20" s="55" t="s">
        <v>83</v>
      </c>
    </row>
    <row r="21" spans="1:17" ht="59.25" customHeight="1" x14ac:dyDescent="0.25">
      <c r="A21" s="29" t="s">
        <v>73</v>
      </c>
      <c r="B21" s="52">
        <v>3636</v>
      </c>
      <c r="C21" s="51">
        <v>18213</v>
      </c>
      <c r="D21" s="38"/>
      <c r="E21" s="38"/>
      <c r="F21" s="45"/>
      <c r="G21" s="45">
        <v>500</v>
      </c>
      <c r="H21" s="45"/>
      <c r="I21" s="38">
        <v>500</v>
      </c>
      <c r="J21" s="38">
        <v>500</v>
      </c>
      <c r="K21" s="36">
        <f t="shared" si="0"/>
        <v>23349</v>
      </c>
      <c r="L21" s="2" t="s">
        <v>41</v>
      </c>
      <c r="M21" s="17" t="s">
        <v>76</v>
      </c>
      <c r="N21" s="31" t="s">
        <v>16</v>
      </c>
      <c r="O21" s="31" t="s">
        <v>17</v>
      </c>
      <c r="P21" s="63" t="s">
        <v>42</v>
      </c>
      <c r="Q21" s="55" t="s">
        <v>84</v>
      </c>
    </row>
    <row r="22" spans="1:17" ht="34.5" customHeight="1" thickBot="1" x14ac:dyDescent="0.3">
      <c r="A22" s="18" t="s">
        <v>43</v>
      </c>
      <c r="B22" s="53"/>
      <c r="C22" s="54">
        <v>3100</v>
      </c>
      <c r="D22" s="45">
        <v>650</v>
      </c>
      <c r="E22" s="45">
        <v>250</v>
      </c>
      <c r="F22" s="38"/>
      <c r="G22" s="38"/>
      <c r="H22" s="38"/>
      <c r="I22" s="38"/>
      <c r="J22" s="38"/>
      <c r="K22" s="39">
        <f>SUM(B22:J22)</f>
        <v>4000</v>
      </c>
      <c r="L22" s="16" t="s">
        <v>7</v>
      </c>
      <c r="M22" s="30" t="s">
        <v>62</v>
      </c>
      <c r="N22" s="33" t="s">
        <v>37</v>
      </c>
      <c r="O22" s="33" t="s">
        <v>44</v>
      </c>
      <c r="P22" s="64" t="s">
        <v>45</v>
      </c>
      <c r="Q22" s="48" t="s">
        <v>59</v>
      </c>
    </row>
    <row r="23" spans="1:17" ht="15.75" thickBot="1" x14ac:dyDescent="0.3">
      <c r="A23" s="19" t="s">
        <v>1</v>
      </c>
      <c r="B23" s="56">
        <f t="shared" ref="B23:J23" si="1">SUM(B7:B22)</f>
        <v>3636</v>
      </c>
      <c r="C23" s="56">
        <f t="shared" si="1"/>
        <v>47334</v>
      </c>
      <c r="D23" s="57">
        <f t="shared" si="1"/>
        <v>52811</v>
      </c>
      <c r="E23" s="20">
        <f t="shared" si="1"/>
        <v>73450</v>
      </c>
      <c r="F23" s="56">
        <f t="shared" si="1"/>
        <v>61200</v>
      </c>
      <c r="G23" s="56">
        <f t="shared" si="1"/>
        <v>22600</v>
      </c>
      <c r="H23" s="20">
        <f t="shared" si="1"/>
        <v>25200</v>
      </c>
      <c r="I23" s="20">
        <f t="shared" si="1"/>
        <v>29100</v>
      </c>
      <c r="J23" s="21">
        <f t="shared" si="1"/>
        <v>29000</v>
      </c>
      <c r="K23" s="22">
        <f>SUM(B23:J23)</f>
        <v>344331</v>
      </c>
      <c r="L23" s="68" t="s">
        <v>89</v>
      </c>
      <c r="M23" s="69"/>
      <c r="N23" s="69"/>
      <c r="O23" s="70" t="s">
        <v>90</v>
      </c>
      <c r="P23" s="71"/>
      <c r="Q23" s="72"/>
    </row>
  </sheetData>
  <mergeCells count="2">
    <mergeCell ref="L23:N23"/>
    <mergeCell ref="O23:Q2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Česáková</dc:creator>
  <cp:lastModifiedBy>Eva Česáková</cp:lastModifiedBy>
  <cp:lastPrinted>2017-10-19T10:28:54Z</cp:lastPrinted>
  <dcterms:created xsi:type="dcterms:W3CDTF">2017-01-30T13:35:59Z</dcterms:created>
  <dcterms:modified xsi:type="dcterms:W3CDTF">2017-12-18T10:06:54Z</dcterms:modified>
</cp:coreProperties>
</file>