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<sst xmlns="http://schemas.openxmlformats.org/spreadsheetml/2006/main" count="48" uniqueCount="40">
  <si>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Účet</t>
  </si>
  <si>
    <t>ZBÚ</t>
  </si>
  <si>
    <t>BÚ - ČSOB</t>
  </si>
  <si>
    <t>BÚ - ČS</t>
  </si>
  <si>
    <t>Sociální fond</t>
  </si>
  <si>
    <t>Rezervní fond</t>
  </si>
  <si>
    <t>Investiční fond</t>
  </si>
  <si>
    <t>Celkem rozpočtové účty</t>
  </si>
  <si>
    <t>Celkem</t>
  </si>
  <si>
    <t>ČSOB - výstavba Městského parku II. etapa</t>
  </si>
  <si>
    <t>ČS - refinancování rekonstrukce ČOV</t>
  </si>
  <si>
    <t>ČSOB - rekonstrukce MěÚ Husova 465</t>
  </si>
  <si>
    <t>KB - zateplení domů Husova č. p. 964 - 7</t>
  </si>
  <si>
    <t>KB - výstavba Městského parku I. etapa</t>
  </si>
  <si>
    <t>Celkem úvěry</t>
  </si>
  <si>
    <t>Rozpočtová skladba splátek</t>
  </si>
  <si>
    <t>POL</t>
  </si>
  <si>
    <t>ORG</t>
  </si>
  <si>
    <t>Roční splátka</t>
  </si>
  <si>
    <t>Počáteční stav 
k 1.1.2010</t>
  </si>
  <si>
    <t>Konečný stav 
k 31.12.2010</t>
  </si>
  <si>
    <t>231.0410</t>
  </si>
  <si>
    <t>231.0186</t>
  </si>
  <si>
    <t>231.0187</t>
  </si>
  <si>
    <t>236.0100</t>
  </si>
  <si>
    <t>236.0010</t>
  </si>
  <si>
    <t>236.0140</t>
  </si>
  <si>
    <t>231.0185</t>
  </si>
  <si>
    <t>Běžný účet - bytové hospodářství (Triumfa)</t>
  </si>
  <si>
    <t>245.0040</t>
  </si>
  <si>
    <t>Účet cizích prostředků - mimorozpočtový účet</t>
  </si>
  <si>
    <t>451.0102</t>
  </si>
  <si>
    <t>451.0201</t>
  </si>
  <si>
    <t>451.0101</t>
  </si>
  <si>
    <t>451.0202</t>
  </si>
  <si>
    <t>451.0203</t>
  </si>
  <si>
    <t>Konečný stav
k 31.12.2010</t>
  </si>
  <si>
    <t>Celkem splátky v r. 2010</t>
  </si>
  <si>
    <t>Stavy bankovních účtů k 31. 12. 2010</t>
  </si>
  <si>
    <t>Stavy úvěrů a půjček k 31. 12.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</si>
</sst>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2" borderId="7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2" borderId="6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" fontId="4" fillId="2" borderId="17" xfId="0" applyNumberFormat="1" applyFont="1" applyFill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8.8515625" style="0" customWidth="1"/>
    <col min="2" max="2" width="43.8515625" style="0" customWidth="1"/>
    <col min="3" max="4" width="15.00390625" style="0" customWidth="1"/>
    <col min="8" max="8" width="13.140625" style="0" bestFit="1" customWidth="1"/>
  </cols>
  <sheetData>
    <row r="3" spans="1:4" ht="15.75">
      <c r="A3" s="25" t="s">
        <v>38</v>
      </c>
      <c r="B3" s="25"/>
      <c r="C3" s="25"/>
      <c r="D3" s="20"/>
    </row>
    <row r="4" spans="1:3" ht="16.5" thickBot="1">
      <c r="A4" s="1"/>
      <c r="B4" s="1"/>
      <c r="C4" s="1"/>
    </row>
    <row r="5" spans="1:4" ht="25.5" customHeight="1" thickBot="1">
      <c r="A5" s="21" t="s">
        <v>0</v>
      </c>
      <c r="B5" s="29"/>
      <c r="C5" s="24" t="s">
        <v>19</v>
      </c>
      <c r="D5" s="30" t="s">
        <v>20</v>
      </c>
    </row>
    <row r="6" spans="1:4" ht="15.75" customHeight="1">
      <c r="A6" s="33" t="s">
        <v>21</v>
      </c>
      <c r="B6" s="3" t="s">
        <v>1</v>
      </c>
      <c r="C6" s="4">
        <v>8714527.81</v>
      </c>
      <c r="D6" s="6">
        <v>9464700.82</v>
      </c>
    </row>
    <row r="7" spans="1:4" ht="15.75" customHeight="1">
      <c r="A7" s="34" t="s">
        <v>22</v>
      </c>
      <c r="B7" s="7" t="s">
        <v>2</v>
      </c>
      <c r="C7" s="8">
        <v>21825692.9</v>
      </c>
      <c r="D7" s="10">
        <v>15211422.6</v>
      </c>
    </row>
    <row r="8" spans="1:4" ht="15.75" customHeight="1">
      <c r="A8" s="34" t="s">
        <v>23</v>
      </c>
      <c r="B8" s="7" t="s">
        <v>3</v>
      </c>
      <c r="C8" s="8">
        <v>115701.94</v>
      </c>
      <c r="D8" s="10">
        <v>195659.72</v>
      </c>
    </row>
    <row r="9" spans="1:4" ht="15.75" customHeight="1">
      <c r="A9" s="34" t="s">
        <v>24</v>
      </c>
      <c r="B9" s="7" t="s">
        <v>4</v>
      </c>
      <c r="C9" s="8">
        <v>567097.92</v>
      </c>
      <c r="D9" s="10">
        <v>673046.58</v>
      </c>
    </row>
    <row r="10" spans="1:4" ht="15.75" customHeight="1">
      <c r="A10" s="34" t="s">
        <v>25</v>
      </c>
      <c r="B10" s="7" t="s">
        <v>5</v>
      </c>
      <c r="C10" s="8">
        <v>4000000</v>
      </c>
      <c r="D10" s="10">
        <v>4000000</v>
      </c>
    </row>
    <row r="11" spans="1:4" ht="15.75" customHeight="1">
      <c r="A11" s="34" t="s">
        <v>26</v>
      </c>
      <c r="B11" s="7" t="s">
        <v>6</v>
      </c>
      <c r="C11" s="8">
        <v>2188155.24</v>
      </c>
      <c r="D11" s="10">
        <v>5740075.24</v>
      </c>
    </row>
    <row r="12" spans="1:4" ht="15.75" customHeight="1">
      <c r="A12" s="34" t="s">
        <v>27</v>
      </c>
      <c r="B12" s="7" t="s">
        <v>28</v>
      </c>
      <c r="C12" s="8"/>
      <c r="D12" s="10">
        <v>3178693.91</v>
      </c>
    </row>
    <row r="13" spans="1:4" ht="15.75" customHeight="1" thickBot="1">
      <c r="A13" s="38"/>
      <c r="B13" s="39" t="s">
        <v>7</v>
      </c>
      <c r="C13" s="40">
        <f>SUM(C6:C11)</f>
        <v>37411175.81000001</v>
      </c>
      <c r="D13" s="41">
        <f>SUM(D6:D12)</f>
        <v>38463598.870000005</v>
      </c>
    </row>
    <row r="14" spans="1:4" ht="15.75" customHeight="1" thickBot="1">
      <c r="A14" s="37" t="s">
        <v>29</v>
      </c>
      <c r="B14" s="27" t="s">
        <v>30</v>
      </c>
      <c r="C14" s="31">
        <v>167156.82</v>
      </c>
      <c r="D14" s="28">
        <v>205578.05</v>
      </c>
    </row>
    <row r="15" spans="1:4" ht="15.75" customHeight="1" thickBot="1">
      <c r="A15" s="36"/>
      <c r="B15" s="26" t="s">
        <v>8</v>
      </c>
      <c r="C15" s="16">
        <f>C13+C14</f>
        <v>37578332.63000001</v>
      </c>
      <c r="D15" s="17">
        <f>D13+D14</f>
        <v>38669176.92</v>
      </c>
    </row>
    <row r="19" spans="1:8" ht="15.75">
      <c r="A19" s="19" t="s">
        <v>39</v>
      </c>
      <c r="B19" s="19"/>
      <c r="C19" s="20"/>
      <c r="D19" s="20"/>
      <c r="E19" s="20"/>
      <c r="F19" s="20"/>
      <c r="G19" s="20"/>
      <c r="H19" s="20"/>
    </row>
    <row r="20" ht="13.5" thickBot="1"/>
    <row r="21" spans="1:8" ht="13.5" thickBot="1">
      <c r="A21" s="2"/>
      <c r="B21" s="2"/>
      <c r="C21" s="2"/>
      <c r="D21" s="2"/>
      <c r="E21" s="45" t="s">
        <v>15</v>
      </c>
      <c r="F21" s="46"/>
      <c r="G21" s="47"/>
      <c r="H21" s="2"/>
    </row>
    <row r="22" spans="1:8" ht="26.25" thickBot="1">
      <c r="A22" s="21" t="s">
        <v>0</v>
      </c>
      <c r="B22" s="22"/>
      <c r="C22" s="24" t="s">
        <v>19</v>
      </c>
      <c r="D22" s="24" t="s">
        <v>36</v>
      </c>
      <c r="E22" s="22" t="s">
        <v>0</v>
      </c>
      <c r="F22" s="22" t="s">
        <v>16</v>
      </c>
      <c r="G22" s="22" t="s">
        <v>17</v>
      </c>
      <c r="H22" s="23" t="s">
        <v>18</v>
      </c>
    </row>
    <row r="23" spans="1:8" ht="12.75">
      <c r="A23" s="33" t="s">
        <v>31</v>
      </c>
      <c r="B23" s="3" t="s">
        <v>9</v>
      </c>
      <c r="C23" s="4">
        <v>8520000</v>
      </c>
      <c r="D23" s="4">
        <v>7624000</v>
      </c>
      <c r="E23" s="43" t="s">
        <v>22</v>
      </c>
      <c r="F23" s="5">
        <v>8124</v>
      </c>
      <c r="G23" s="5">
        <v>903</v>
      </c>
      <c r="H23" s="6">
        <f>C23-D23</f>
        <v>896000</v>
      </c>
    </row>
    <row r="24" spans="1:8" ht="12.75">
      <c r="A24" s="34" t="s">
        <v>32</v>
      </c>
      <c r="B24" s="7" t="s">
        <v>10</v>
      </c>
      <c r="C24" s="8">
        <v>15068000</v>
      </c>
      <c r="D24" s="8">
        <v>13481600</v>
      </c>
      <c r="E24" s="42" t="s">
        <v>23</v>
      </c>
      <c r="F24" s="9">
        <v>8124</v>
      </c>
      <c r="G24" s="9">
        <v>905</v>
      </c>
      <c r="H24" s="10">
        <f>C24-D24</f>
        <v>1586400</v>
      </c>
    </row>
    <row r="25" spans="1:8" ht="12.75">
      <c r="A25" s="34" t="s">
        <v>33</v>
      </c>
      <c r="B25" s="7" t="s">
        <v>11</v>
      </c>
      <c r="C25" s="8">
        <v>6800000</v>
      </c>
      <c r="D25" s="8">
        <v>6000000</v>
      </c>
      <c r="E25" s="42" t="s">
        <v>22</v>
      </c>
      <c r="F25" s="9">
        <v>8124</v>
      </c>
      <c r="G25" s="9">
        <v>904</v>
      </c>
      <c r="H25" s="10">
        <f>C25-D25</f>
        <v>800000</v>
      </c>
    </row>
    <row r="26" spans="1:8" ht="12.75">
      <c r="A26" s="34" t="s">
        <v>34</v>
      </c>
      <c r="B26" s="7" t="s">
        <v>12</v>
      </c>
      <c r="C26" s="8">
        <v>4292546.87</v>
      </c>
      <c r="D26" s="8">
        <v>3684644.9</v>
      </c>
      <c r="E26" s="42" t="s">
        <v>21</v>
      </c>
      <c r="F26" s="9">
        <v>8124</v>
      </c>
      <c r="G26" s="9">
        <v>902</v>
      </c>
      <c r="H26" s="10">
        <f>C26-D26</f>
        <v>607901.9700000002</v>
      </c>
    </row>
    <row r="27" spans="1:8" ht="13.5" thickBot="1">
      <c r="A27" s="35" t="s">
        <v>35</v>
      </c>
      <c r="B27" s="11" t="s">
        <v>13</v>
      </c>
      <c r="C27" s="12">
        <v>3763887.4</v>
      </c>
      <c r="D27" s="12">
        <v>2839887.4</v>
      </c>
      <c r="E27" s="44" t="s">
        <v>21</v>
      </c>
      <c r="F27" s="13">
        <v>8124</v>
      </c>
      <c r="G27" s="13">
        <v>901</v>
      </c>
      <c r="H27" s="32">
        <f>C27-D27</f>
        <v>924000</v>
      </c>
    </row>
    <row r="28" spans="1:8" ht="15.75" thickBot="1">
      <c r="A28" s="14"/>
      <c r="B28" s="15" t="s">
        <v>14</v>
      </c>
      <c r="C28" s="16">
        <f>SUM(C23:C27)</f>
        <v>38444434.269999996</v>
      </c>
      <c r="D28" s="16">
        <f>SUM(D23+D24+D25+D26+D27)</f>
        <v>33630132.3</v>
      </c>
      <c r="E28" s="48" t="s">
        <v>37</v>
      </c>
      <c r="F28" s="49"/>
      <c r="G28" s="50"/>
      <c r="H28" s="17">
        <f>SUM(H23:H27)</f>
        <v>4814301.970000001</v>
      </c>
    </row>
    <row r="30" ht="12.75">
      <c r="D30" s="18"/>
    </row>
  </sheetData>
  <sheetProtection password="E76A" sheet="1" objects="1" scenarios="1"/>
  <mergeCells count="2">
    <mergeCell ref="E21:G21"/>
    <mergeCell ref="E28:G28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Dražková Silvie</cp:lastModifiedBy>
  <cp:lastPrinted>2011-03-08T12:21:06Z</cp:lastPrinted>
  <dcterms:created xsi:type="dcterms:W3CDTF">1997-01-24T11:07:25Z</dcterms:created>
  <dcterms:modified xsi:type="dcterms:W3CDTF">2011-04-26T10:53:10Z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