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45" windowWidth="15180" windowHeight="8580" activeTab="0"/>
  </bookViews>
  <sheets>
    <sheet name="Dluhová služba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Petr Vošta</author>
  </authors>
  <commentList>
    <comment ref="D26" authorId="0">
      <text>
        <r>
          <rPr>
            <b/>
            <sz val="8"/>
            <rFont val="Tahoma"/>
            <family val="0"/>
          </rPr>
          <t>Zde je třeba zadat hodnotu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<sst xmlns="http://schemas.openxmlformats.org/spreadsheetml/2006/main" count="37" uniqueCount="37">
  <si>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Číslo řádku</t>
  </si>
  <si>
    <t>Název položky</t>
  </si>
  <si>
    <t>daňové příjmy (po konsolidaci)</t>
  </si>
  <si>
    <t>nedaňové příjmy (po konsolidaci)</t>
  </si>
  <si>
    <t>přijaté dotace - finanční vztah</t>
  </si>
  <si>
    <t>dluhová základna</t>
  </si>
  <si>
    <t>úroky</t>
  </si>
  <si>
    <t>splátky jistin a dluhopisů</t>
  </si>
  <si>
    <t>splátky leasingu</t>
  </si>
  <si>
    <t>dluhová služba</t>
  </si>
  <si>
    <t>ukazatel dluhové služby</t>
  </si>
  <si>
    <t>ukazatel dluhové služby (v %)</t>
  </si>
  <si>
    <t xml:space="preserve">  </t>
  </si>
  <si>
    <t>celková zadluženost obce nebo kraje</t>
  </si>
  <si>
    <t>celková zadluženost obce nebo kraje v přepočtu na 1 obyvatele</t>
  </si>
  <si>
    <t xml:space="preserve">                                                                                                              </t>
  </si>
  <si>
    <t>Výpočet ukazatele dluhové služby</t>
  </si>
  <si>
    <t>Období:</t>
  </si>
  <si>
    <t>Informativně - další ukazatele sledované při posuzování zadluženosti</t>
  </si>
  <si>
    <t>daňová výtěžnost vztažená na 1 obyvatele obce nebo kraje</t>
  </si>
  <si>
    <t>půjčky poskytnuté jiným subjektům</t>
  </si>
  <si>
    <t xml:space="preserve">00257125  </t>
  </si>
  <si>
    <t>Město Přeštice</t>
  </si>
  <si>
    <t>počet obyvatel</t>
  </si>
  <si>
    <t>IČ: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</si>
  <si>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</si>
  <si>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</si>
  <si>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</si>
  <si>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</si>
  <si>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</si>
  <si>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</si>
  <si>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</si>
  <si>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</si>
  <si>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</si>
  <si>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</si>
  <si>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12/2011</t>
  </si>
  <si>
    <t>Hodnota v 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</si>
</sst>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0" fontId="1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1" fillId="2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/>
    </xf>
    <xf numFmtId="4" fontId="1" fillId="3" borderId="3" xfId="0" applyNumberFormat="1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5" fillId="3" borderId="20" xfId="0" applyFont="1" applyFill="1" applyBorder="1" applyAlignment="1">
      <alignment/>
    </xf>
    <xf numFmtId="10" fontId="5" fillId="3" borderId="21" xfId="0" applyNumberFormat="1" applyFont="1" applyFill="1" applyBorder="1" applyAlignment="1">
      <alignment/>
    </xf>
    <xf numFmtId="0" fontId="5" fillId="3" borderId="22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/>
    </xf>
    <xf numFmtId="4" fontId="0" fillId="0" borderId="26" xfId="0" applyNumberFormat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3" borderId="22" xfId="0" applyFill="1" applyBorder="1" applyAlignment="1">
      <alignment horizontal="center"/>
    </xf>
    <xf numFmtId="0" fontId="1" fillId="3" borderId="29" xfId="0" applyFon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164" fontId="1" fillId="3" borderId="4" xfId="0" applyNumberFormat="1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0" borderId="31" xfId="0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48"/>
  <sheetViews>
    <sheetView showGridLines="0" showZeros="0" tabSelected="1" workbookViewId="0" topLeftCell="A4">
      <selection activeCell="C40" sqref="C40"/>
    </sheetView>
  </sheetViews>
  <sheetFormatPr defaultColWidth="9.00390625" defaultRowHeight="12.75"/>
  <cols>
    <col min="1" max="1" width="2.00390625" style="0" customWidth="1"/>
    <col min="2" max="2" width="5.875" style="0" customWidth="1"/>
    <col min="3" max="3" width="51.125" style="0" customWidth="1"/>
    <col min="4" max="4" width="27.875" style="0" customWidth="1"/>
    <col min="5" max="5" width="8.75390625" style="0" customWidth="1"/>
    <col min="6" max="6" width="8.25390625" style="1" customWidth="1"/>
  </cols>
  <sheetData>
    <row r="1" spans="1:5" ht="43.5" customHeight="1">
      <c r="A1" s="15"/>
      <c r="B1" s="15"/>
      <c r="C1" s="15"/>
      <c r="D1" s="16"/>
      <c r="E1" s="26"/>
    </row>
    <row r="2" spans="1:5" ht="30.75" customHeight="1">
      <c r="A2" s="53" t="s">
        <v>16</v>
      </c>
      <c r="B2" s="54"/>
      <c r="C2" s="54"/>
      <c r="D2" s="55"/>
      <c r="E2" s="25"/>
    </row>
    <row r="3" spans="1:5" ht="30.75" customHeight="1">
      <c r="A3" s="56" t="s">
        <v>22</v>
      </c>
      <c r="B3" s="56"/>
      <c r="C3" s="56"/>
      <c r="D3" s="56"/>
      <c r="E3" s="25"/>
    </row>
    <row r="4" spans="1:5" ht="30.75" customHeight="1">
      <c r="A4" s="25"/>
      <c r="B4" s="25"/>
      <c r="C4" s="25"/>
      <c r="D4" s="25"/>
      <c r="E4" s="25"/>
    </row>
    <row r="5" spans="1:5" ht="29.25" customHeight="1">
      <c r="A5" s="17" t="s">
        <v>17</v>
      </c>
      <c r="B5" s="14"/>
      <c r="C5" s="18" t="s">
        <v>35</v>
      </c>
      <c r="D5" s="14"/>
      <c r="E5" s="14"/>
    </row>
    <row r="6" spans="1:5" ht="14.25" customHeight="1">
      <c r="A6" s="13" t="s">
        <v>24</v>
      </c>
      <c r="B6" s="13"/>
      <c r="C6" s="18" t="s">
        <v>21</v>
      </c>
      <c r="D6" s="13"/>
      <c r="E6" s="13"/>
    </row>
    <row r="7" spans="1:5" ht="14.25" customHeight="1">
      <c r="A7" s="13"/>
      <c r="B7" s="13"/>
      <c r="C7" s="19"/>
      <c r="D7" s="13"/>
      <c r="E7" s="13"/>
    </row>
    <row r="8" spans="1:5" ht="14.25" customHeight="1">
      <c r="A8" s="13"/>
      <c r="B8" s="13"/>
      <c r="C8" s="19"/>
      <c r="D8" s="13"/>
      <c r="E8" s="13"/>
    </row>
    <row r="9" spans="1:5" ht="21" customHeight="1">
      <c r="A9" s="13" t="s">
        <v>15</v>
      </c>
      <c r="B9" s="13"/>
      <c r="C9" s="13"/>
      <c r="D9" s="13"/>
      <c r="E9" s="13"/>
    </row>
    <row r="10" ht="13.5" thickBot="1"/>
    <row r="11" spans="2:4" ht="27.75" customHeight="1">
      <c r="B11" s="6" t="s">
        <v>0</v>
      </c>
      <c r="C11" s="32" t="s">
        <v>1</v>
      </c>
      <c r="D11" s="33" t="s">
        <v>36</v>
      </c>
    </row>
    <row r="12" spans="2:4" ht="15" customHeight="1">
      <c r="B12" s="30" t="s">
        <v>25</v>
      </c>
      <c r="C12" s="31" t="s">
        <v>2</v>
      </c>
      <c r="D12" s="4">
        <v>68819271.72</v>
      </c>
    </row>
    <row r="13" spans="2:4" ht="15" customHeight="1">
      <c r="B13" s="30" t="s">
        <v>26</v>
      </c>
      <c r="C13" s="31" t="s">
        <v>3</v>
      </c>
      <c r="D13" s="4">
        <v>37580046.3</v>
      </c>
    </row>
    <row r="14" spans="2:4" ht="15" customHeight="1" thickBot="1">
      <c r="B14" s="42" t="s">
        <v>27</v>
      </c>
      <c r="C14" s="43" t="s">
        <v>4</v>
      </c>
      <c r="D14" s="44">
        <v>17994311</v>
      </c>
    </row>
    <row r="15" spans="2:4" ht="15" customHeight="1" thickBot="1">
      <c r="B15" s="47" t="s">
        <v>28</v>
      </c>
      <c r="C15" s="48" t="s">
        <v>5</v>
      </c>
      <c r="D15" s="49">
        <f>SUM(D12:D14)</f>
        <v>124393629.02</v>
      </c>
    </row>
    <row r="16" spans="2:4" ht="15" customHeight="1">
      <c r="B16" s="45" t="s">
        <v>29</v>
      </c>
      <c r="C16" s="46" t="s">
        <v>6</v>
      </c>
      <c r="D16" s="29">
        <v>867008.64</v>
      </c>
    </row>
    <row r="17" spans="2:4" ht="15" customHeight="1">
      <c r="B17" s="30" t="s">
        <v>30</v>
      </c>
      <c r="C17" s="31" t="s">
        <v>7</v>
      </c>
      <c r="D17" s="4">
        <v>4846040.04</v>
      </c>
    </row>
    <row r="18" spans="2:4" ht="15" customHeight="1">
      <c r="B18" s="30" t="s">
        <v>31</v>
      </c>
      <c r="C18" s="31" t="s">
        <v>8</v>
      </c>
      <c r="D18" s="4">
        <v>0</v>
      </c>
    </row>
    <row r="19" spans="2:4" ht="15" customHeight="1">
      <c r="B19" s="40" t="s">
        <v>32</v>
      </c>
      <c r="C19" s="34" t="s">
        <v>9</v>
      </c>
      <c r="D19" s="35">
        <f>SUM(D16:D18)</f>
        <v>5713048.68</v>
      </c>
    </row>
    <row r="20" spans="2:4" ht="15" customHeight="1" thickBot="1">
      <c r="B20" s="41" t="s">
        <v>33</v>
      </c>
      <c r="C20" s="36" t="s">
        <v>10</v>
      </c>
      <c r="D20" s="50">
        <f>D19/D15</f>
        <v>0.04592718071663828</v>
      </c>
    </row>
    <row r="21" ht="13.5" thickBot="1"/>
    <row r="22" spans="2:4" ht="16.5" thickBot="1">
      <c r="B22" s="39" t="s">
        <v>34</v>
      </c>
      <c r="C22" s="37" t="s">
        <v>11</v>
      </c>
      <c r="D22" s="38">
        <f>D20</f>
        <v>0.04592718071663828</v>
      </c>
    </row>
    <row r="23" ht="12.75"/>
    <row r="24" ht="12.75">
      <c r="C24" t="s">
        <v>12</v>
      </c>
    </row>
    <row r="25" ht="13.5" thickBot="1">
      <c r="B25" s="24" t="s">
        <v>18</v>
      </c>
    </row>
    <row r="26" spans="2:4" ht="13.5" thickBot="1">
      <c r="B26" s="51" t="s">
        <v>23</v>
      </c>
      <c r="C26" s="52"/>
      <c r="D26" s="2">
        <v>6572</v>
      </c>
    </row>
    <row r="27" ht="13.5" thickBot="1"/>
    <row r="28" spans="2:4" ht="15" customHeight="1">
      <c r="B28" s="7" t="s">
        <v>13</v>
      </c>
      <c r="C28" s="8"/>
      <c r="D28" s="3">
        <v>28784092.26</v>
      </c>
    </row>
    <row r="29" spans="2:4" ht="15" customHeight="1">
      <c r="B29" s="27" t="s">
        <v>20</v>
      </c>
      <c r="C29" s="28"/>
      <c r="D29" s="29">
        <v>0</v>
      </c>
    </row>
    <row r="30" spans="2:4" ht="15" customHeight="1">
      <c r="B30" s="9" t="s">
        <v>14</v>
      </c>
      <c r="C30" s="10"/>
      <c r="D30" s="4">
        <f>IF(ISNUMBER(D28/D26),D28/D26,"")</f>
        <v>4379.807099817407</v>
      </c>
    </row>
    <row r="31" spans="2:4" ht="15" customHeight="1" thickBot="1">
      <c r="B31" s="11" t="s">
        <v>19</v>
      </c>
      <c r="C31" s="12"/>
      <c r="D31" s="5">
        <f>IF(ISNUMBER(D12/D26),D12/D26,"")</f>
        <v>10471.587297626293</v>
      </c>
    </row>
    <row r="32" spans="2:4" s="21" customFormat="1" ht="15" customHeight="1">
      <c r="B32" s="22"/>
      <c r="C32" s="22"/>
      <c r="D32" s="23"/>
    </row>
    <row r="33" spans="2:4" s="21" customFormat="1" ht="15" customHeight="1">
      <c r="B33" s="22"/>
      <c r="C33" s="22"/>
      <c r="D33" s="23"/>
    </row>
    <row r="34" spans="2:4" s="21" customFormat="1" ht="15" customHeight="1">
      <c r="B34" s="22"/>
      <c r="C34" s="22"/>
      <c r="D34" s="23"/>
    </row>
    <row r="47" spans="1:6" ht="12.75">
      <c r="A47" s="20"/>
      <c r="B47" s="20"/>
      <c r="C47" s="20"/>
      <c r="D47" s="20"/>
      <c r="E47" s="20"/>
      <c r="F47" s="21"/>
    </row>
    <row r="48" spans="1:6" ht="12.75">
      <c r="A48" s="20"/>
      <c r="B48" s="20"/>
      <c r="C48" s="20"/>
      <c r="D48" s="20"/>
      <c r="E48" s="20"/>
      <c r="F48" s="21"/>
    </row>
  </sheetData>
  <sheetProtection password="E76A" sheet="1" objects="1" scenarios="1"/>
  <mergeCells count="3">
    <mergeCell ref="B26:C26"/>
    <mergeCell ref="A2:D2"/>
    <mergeCell ref="A3:D3"/>
  </mergeCells>
  <printOptions/>
  <pageMargins left="0.73" right="0.67" top="0.52" bottom="0.76" header="0.32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Vošta</dc:creator>
  <cp:keywords/>
  <dc:description/>
  <cp:lastModifiedBy>Dražková Silvie</cp:lastModifiedBy>
  <cp:lastPrinted>2012-04-25T12:20:56Z</cp:lastPrinted>
  <dcterms:created xsi:type="dcterms:W3CDTF">2004-06-09T08:19:58Z</dcterms:created>
  <dcterms:modified xsi:type="dcterms:W3CDTF">2012-04-25T12:21:13Z</dcterms:modified>
  <cp:category/>
  <cp:version/>
  <cp:contentType/>
  <cp:contentStatus/>
</cp:coreProperties>
</file>