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<sst xmlns="http://schemas.openxmlformats.org/spreadsheetml/2006/main" count="29" uniqueCount="20">
  <si>
    <t>POL</t>
  </si>
  <si>
    <t>Druh příjmu</t>
  </si>
  <si>
    <t>1. čtvrtletí</t>
  </si>
  <si>
    <t>2. čtvrtletí</t>
  </si>
  <si>
    <t>3. čtvrtletí</t>
  </si>
  <si>
    <t>4. čtvrtletí</t>
  </si>
  <si>
    <t>Daň z příjmů fyzických osob - ze samostatné výdělečné činnosti</t>
  </si>
  <si>
    <t>Daň z příjmů fyzických osob - ze závislé činnosti a funkčních požitků</t>
  </si>
  <si>
    <t>Daň z příjmů fyzických osob - z kapitálových výnosů</t>
  </si>
  <si>
    <t>Daň z příjmů právnických osob</t>
  </si>
  <si>
    <t>Daň z přidané hodnoty</t>
  </si>
  <si>
    <t>Daň z nemovitostí</t>
  </si>
  <si>
    <t>Celkem</t>
  </si>
  <si>
    <t>Rok 2009</t>
  </si>
  <si>
    <t>Rozdíl</t>
  </si>
  <si>
    <t>podle zák. č. 243/2000 Sb., o rozpočtovém určení daní</t>
  </si>
  <si>
    <t>Přehled podílu sdílených daní v r. 2010 po čtvrtletích (v Kč)</t>
  </si>
  <si>
    <t>Celkem 2010</t>
  </si>
  <si>
    <t>Porovnání výše podílu sdílených daní v r. 2010 s rokem 2009 (v Kč)</t>
  </si>
  <si>
    <t>Rok 2010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</si>
</sst>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6">
    <font>
      <sz val="10"/>
      <name val="Arial"/>
      <family val="2"/>
    </font>
    <font>
      <sz val="10"/>
      <name val="Arial CE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4" fontId="0" fillId="0" borderId="1" xfId="0" applyNumberFormat="1" applyBorder="1" applyAlignment="1">
      <alignment vertical="center"/>
    </xf>
    <xf numFmtId="4" fontId="2" fillId="0" borderId="1" xfId="0" applyNumberFormat="1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4" fontId="0" fillId="0" borderId="3" xfId="0" applyNumberFormat="1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vertical="center"/>
    </xf>
    <xf numFmtId="4" fontId="0" fillId="0" borderId="5" xfId="0" applyNumberFormat="1" applyBorder="1" applyAlignment="1">
      <alignment vertical="center"/>
    </xf>
    <xf numFmtId="0" fontId="0" fillId="2" borderId="7" xfId="0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4" fontId="2" fillId="2" borderId="7" xfId="0" applyNumberFormat="1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2" fillId="2" borderId="0" xfId="0" applyFont="1" applyFill="1" applyAlignment="1">
      <alignment vertical="center"/>
    </xf>
    <xf numFmtId="4" fontId="0" fillId="0" borderId="1" xfId="0" applyNumberFormat="1" applyFont="1" applyBorder="1" applyAlignment="1">
      <alignment vertical="center"/>
    </xf>
    <xf numFmtId="4" fontId="0" fillId="0" borderId="3" xfId="0" applyNumberFormat="1" applyFont="1" applyBorder="1" applyAlignment="1">
      <alignment vertical="center"/>
    </xf>
    <xf numFmtId="4" fontId="0" fillId="0" borderId="5" xfId="0" applyNumberFormat="1" applyFont="1" applyBorder="1" applyAlignment="1">
      <alignment vertical="center"/>
    </xf>
    <xf numFmtId="0" fontId="3" fillId="2" borderId="0" xfId="0" applyFont="1" applyFill="1" applyAlignment="1">
      <alignment/>
    </xf>
    <xf numFmtId="0" fontId="0" fillId="2" borderId="0" xfId="0" applyFill="1" applyAlignment="1">
      <alignment/>
    </xf>
    <xf numFmtId="0" fontId="2" fillId="2" borderId="0" xfId="0" applyFont="1" applyFill="1" applyAlignment="1">
      <alignment/>
    </xf>
    <xf numFmtId="0" fontId="2" fillId="3" borderId="7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left" vertical="center"/>
    </xf>
    <xf numFmtId="4" fontId="0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4" fontId="0" fillId="0" borderId="0" xfId="0" applyNumberFormat="1" applyAlignment="1">
      <alignment/>
    </xf>
    <xf numFmtId="4" fontId="2" fillId="0" borderId="0" xfId="0" applyNumberFormat="1" applyFont="1" applyAlignment="1">
      <alignment/>
    </xf>
    <xf numFmtId="17" fontId="0" fillId="0" borderId="0" xfId="0" applyNumberFormat="1" applyAlignment="1">
      <alignment/>
    </xf>
    <xf numFmtId="0" fontId="0" fillId="0" borderId="2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K33"/>
  <sheetViews>
    <sheetView tabSelected="1" workbookViewId="0" topLeftCell="A1">
      <selection activeCell="F17" sqref="F17"/>
    </sheetView>
  </sheetViews>
  <sheetFormatPr defaultColWidth="9.140625" defaultRowHeight="12.75"/>
  <cols>
    <col min="1" max="1" width="6.28125" style="0" customWidth="1"/>
    <col min="2" max="2" width="57.8515625" style="0" customWidth="1"/>
    <col min="3" max="7" width="13.140625" style="0" customWidth="1"/>
    <col min="9" max="9" width="14.7109375" style="0" customWidth="1"/>
    <col min="11" max="11" width="13.140625" style="0" customWidth="1"/>
  </cols>
  <sheetData>
    <row r="3" spans="1:7" ht="12.75">
      <c r="A3" s="3"/>
      <c r="B3" s="3"/>
      <c r="C3" s="3"/>
      <c r="D3" s="3"/>
      <c r="E3" s="3"/>
      <c r="F3" s="3"/>
      <c r="G3" s="3"/>
    </row>
    <row r="4" spans="1:7" ht="15.75">
      <c r="A4" s="18" t="s">
        <v>16</v>
      </c>
      <c r="B4" s="19"/>
      <c r="C4" s="19"/>
      <c r="D4" s="19"/>
      <c r="E4" s="19"/>
      <c r="F4" s="19"/>
      <c r="G4" s="19"/>
    </row>
    <row r="5" spans="1:7" ht="12.75" customHeight="1">
      <c r="A5" s="20" t="s">
        <v>15</v>
      </c>
      <c r="B5" s="19"/>
      <c r="C5" s="19"/>
      <c r="D5" s="19"/>
      <c r="E5" s="19"/>
      <c r="F5" s="19"/>
      <c r="G5" s="19"/>
    </row>
    <row r="6" spans="1:7" ht="15.75">
      <c r="A6" s="4"/>
      <c r="B6" s="3"/>
      <c r="C6" s="3"/>
      <c r="D6" s="3"/>
      <c r="E6" s="3"/>
      <c r="F6" s="3"/>
      <c r="G6" s="3"/>
    </row>
    <row r="7" spans="1:7" ht="13.5" thickBot="1">
      <c r="A7" s="3"/>
      <c r="B7" s="3"/>
      <c r="C7" s="3"/>
      <c r="D7" s="3"/>
      <c r="E7" s="3"/>
      <c r="F7" s="3"/>
      <c r="G7" s="3"/>
    </row>
    <row r="8" spans="1:9" ht="13.5" thickBot="1">
      <c r="A8" s="27" t="s">
        <v>0</v>
      </c>
      <c r="B8" s="28" t="s">
        <v>1</v>
      </c>
      <c r="C8" s="27" t="s">
        <v>2</v>
      </c>
      <c r="D8" s="27" t="s">
        <v>3</v>
      </c>
      <c r="E8" s="27" t="s">
        <v>4</v>
      </c>
      <c r="F8" s="27" t="s">
        <v>5</v>
      </c>
      <c r="G8" s="27" t="s">
        <v>17</v>
      </c>
      <c r="I8" s="33"/>
    </row>
    <row r="9" spans="1:11" ht="12.75">
      <c r="A9" s="5">
        <v>1111</v>
      </c>
      <c r="B9" s="34" t="s">
        <v>7</v>
      </c>
      <c r="C9" s="7">
        <v>3096310.14</v>
      </c>
      <c r="D9" s="7">
        <v>2284758</v>
      </c>
      <c r="E9" s="7">
        <v>3236982</v>
      </c>
      <c r="F9" s="7">
        <v>2813915.2</v>
      </c>
      <c r="G9" s="8">
        <f>C9+D9+E9+F9</f>
        <v>11431965.34</v>
      </c>
      <c r="I9" s="31"/>
      <c r="J9" s="31"/>
      <c r="K9" s="31"/>
    </row>
    <row r="10" spans="1:11" ht="12.75">
      <c r="A10" s="9">
        <v>1112</v>
      </c>
      <c r="B10" s="35" t="s">
        <v>6</v>
      </c>
      <c r="C10" s="11">
        <v>495205</v>
      </c>
      <c r="D10" s="11">
        <v>976</v>
      </c>
      <c r="E10" s="11">
        <v>394919</v>
      </c>
      <c r="F10" s="11">
        <v>465307.42</v>
      </c>
      <c r="G10" s="8">
        <f>C10+D10+E10+F10</f>
        <v>1356407.42</v>
      </c>
      <c r="I10" s="31"/>
      <c r="J10" s="31"/>
      <c r="K10" s="31"/>
    </row>
    <row r="11" spans="1:11" ht="12.75">
      <c r="A11" s="9">
        <v>1113</v>
      </c>
      <c r="B11" s="35" t="s">
        <v>8</v>
      </c>
      <c r="C11" s="11">
        <v>219651.4</v>
      </c>
      <c r="D11" s="11">
        <v>201087</v>
      </c>
      <c r="E11" s="11">
        <v>289931</v>
      </c>
      <c r="F11" s="11">
        <v>223878.97</v>
      </c>
      <c r="G11" s="8">
        <f>C11+D11+E11+F11</f>
        <v>934548.37</v>
      </c>
      <c r="I11" s="31"/>
      <c r="J11" s="31"/>
      <c r="K11" s="31"/>
    </row>
    <row r="12" spans="1:11" ht="12.75">
      <c r="A12" s="9">
        <v>1121</v>
      </c>
      <c r="B12" s="35" t="s">
        <v>9</v>
      </c>
      <c r="C12" s="11">
        <v>3930882.02</v>
      </c>
      <c r="D12" s="11">
        <v>2588145</v>
      </c>
      <c r="E12" s="11">
        <v>3947163</v>
      </c>
      <c r="F12" s="11">
        <v>673768.93</v>
      </c>
      <c r="G12" s="8">
        <f>C12+D12+E12+F12</f>
        <v>11139958.95</v>
      </c>
      <c r="I12" s="31"/>
      <c r="J12" s="31"/>
      <c r="K12" s="31"/>
    </row>
    <row r="13" spans="1:11" ht="12.75">
      <c r="A13" s="9">
        <v>1211</v>
      </c>
      <c r="B13" s="35" t="s">
        <v>10</v>
      </c>
      <c r="C13" s="11">
        <v>5763754.18</v>
      </c>
      <c r="D13" s="11">
        <v>5666499</v>
      </c>
      <c r="E13" s="11">
        <v>6377635</v>
      </c>
      <c r="F13" s="11">
        <v>4504648.64</v>
      </c>
      <c r="G13" s="8">
        <f>C13+D13+E13+F13</f>
        <v>22312536.82</v>
      </c>
      <c r="I13" s="31"/>
      <c r="J13" s="31"/>
      <c r="K13" s="31"/>
    </row>
    <row r="14" spans="1:11" ht="13.5" thickBot="1">
      <c r="A14" s="12">
        <v>1511</v>
      </c>
      <c r="B14" s="36" t="s">
        <v>11</v>
      </c>
      <c r="C14" s="14">
        <v>62789.5</v>
      </c>
      <c r="D14" s="14">
        <v>2639964</v>
      </c>
      <c r="E14" s="14">
        <v>638662</v>
      </c>
      <c r="F14" s="14">
        <v>1315129.42</v>
      </c>
      <c r="G14" s="8">
        <f>C14+D14+E14+F14</f>
        <v>4656544.92</v>
      </c>
      <c r="I14" s="31"/>
      <c r="J14" s="31"/>
      <c r="K14" s="31"/>
    </row>
    <row r="15" spans="1:11" ht="13.5" thickBot="1">
      <c r="A15" s="15"/>
      <c r="B15" s="16" t="s">
        <v>12</v>
      </c>
      <c r="C15" s="17">
        <f>SUM(C9:C14)</f>
        <v>13568592.24</v>
      </c>
      <c r="D15" s="17">
        <f>SUM(D9:D14)</f>
        <v>13381429</v>
      </c>
      <c r="E15" s="17">
        <f>SUM(E9:E14)</f>
        <v>14885292</v>
      </c>
      <c r="F15" s="17">
        <f>SUM(F9:F14)</f>
        <v>9996648.58</v>
      </c>
      <c r="G15" s="17">
        <f>SUM(G9:G14)</f>
        <v>51831961.82</v>
      </c>
      <c r="I15" s="32"/>
      <c r="J15" s="32"/>
      <c r="K15" s="32"/>
    </row>
    <row r="17" spans="5:6" ht="12.75">
      <c r="E17" s="1"/>
      <c r="F17" s="2"/>
    </row>
    <row r="18" spans="5:6" ht="12.75">
      <c r="E18" s="1"/>
      <c r="F18" s="2"/>
    </row>
    <row r="19" spans="5:6" ht="12.75">
      <c r="E19" s="1"/>
      <c r="F19" s="2"/>
    </row>
    <row r="20" spans="5:6" ht="12.75">
      <c r="E20" s="1"/>
      <c r="F20" s="2"/>
    </row>
    <row r="21" spans="5:6" ht="12.75">
      <c r="E21" s="1"/>
      <c r="F21" s="2"/>
    </row>
    <row r="22" spans="5:6" ht="12.75">
      <c r="E22" s="1"/>
      <c r="F22" s="2"/>
    </row>
    <row r="23" spans="1:7" ht="15.75">
      <c r="A23" s="24" t="s">
        <v>18</v>
      </c>
      <c r="B23" s="25"/>
      <c r="C23" s="25"/>
      <c r="D23" s="25"/>
      <c r="E23" s="26"/>
      <c r="F23" s="29"/>
      <c r="G23" s="30"/>
    </row>
    <row r="25" ht="13.5" thickBot="1"/>
    <row r="26" spans="1:5" ht="13.5" thickBot="1">
      <c r="A26" s="27" t="s">
        <v>0</v>
      </c>
      <c r="B26" s="28" t="s">
        <v>1</v>
      </c>
      <c r="C26" s="27" t="s">
        <v>13</v>
      </c>
      <c r="D26" s="27" t="s">
        <v>19</v>
      </c>
      <c r="E26" s="27" t="s">
        <v>14</v>
      </c>
    </row>
    <row r="27" spans="1:5" ht="12.75">
      <c r="A27" s="5">
        <v>1111</v>
      </c>
      <c r="B27" s="6" t="s">
        <v>7</v>
      </c>
      <c r="C27" s="21">
        <v>10888919.83</v>
      </c>
      <c r="D27" s="7">
        <f aca="true" t="shared" si="0" ref="D27:D32">G9</f>
        <v>11431965.34</v>
      </c>
      <c r="E27" s="7">
        <f aca="true" t="shared" si="1" ref="E27:E32">D27-C27</f>
        <v>543045.5099999998</v>
      </c>
    </row>
    <row r="28" spans="1:5" ht="12.75">
      <c r="A28" s="9">
        <v>1112</v>
      </c>
      <c r="B28" s="10" t="s">
        <v>6</v>
      </c>
      <c r="C28" s="22">
        <v>1098653.29</v>
      </c>
      <c r="D28" s="11">
        <f t="shared" si="0"/>
        <v>1356407.42</v>
      </c>
      <c r="E28" s="7">
        <f t="shared" si="1"/>
        <v>257754.1299999999</v>
      </c>
    </row>
    <row r="29" spans="1:5" ht="12.75">
      <c r="A29" s="9">
        <v>1113</v>
      </c>
      <c r="B29" s="10" t="s">
        <v>8</v>
      </c>
      <c r="C29" s="22">
        <v>904357.24</v>
      </c>
      <c r="D29" s="11">
        <f t="shared" si="0"/>
        <v>934548.37</v>
      </c>
      <c r="E29" s="7">
        <f t="shared" si="1"/>
        <v>30191.130000000005</v>
      </c>
    </row>
    <row r="30" spans="1:5" ht="12.75">
      <c r="A30" s="9">
        <v>1121</v>
      </c>
      <c r="B30" s="10" t="s">
        <v>9</v>
      </c>
      <c r="C30" s="22">
        <v>11209092.09</v>
      </c>
      <c r="D30" s="11">
        <f t="shared" si="0"/>
        <v>11139958.95</v>
      </c>
      <c r="E30" s="7">
        <f t="shared" si="1"/>
        <v>-69133.1400000006</v>
      </c>
    </row>
    <row r="31" spans="1:5" ht="12.75">
      <c r="A31" s="9">
        <v>1211</v>
      </c>
      <c r="B31" s="10" t="s">
        <v>10</v>
      </c>
      <c r="C31" s="22">
        <v>21267481.54</v>
      </c>
      <c r="D31" s="11">
        <f t="shared" si="0"/>
        <v>22312536.82</v>
      </c>
      <c r="E31" s="7">
        <f t="shared" si="1"/>
        <v>1045055.2800000012</v>
      </c>
    </row>
    <row r="32" spans="1:5" ht="13.5" thickBot="1">
      <c r="A32" s="12">
        <v>1511</v>
      </c>
      <c r="B32" s="13" t="s">
        <v>11</v>
      </c>
      <c r="C32" s="23">
        <v>3143714.47</v>
      </c>
      <c r="D32" s="14">
        <f t="shared" si="0"/>
        <v>4656544.92</v>
      </c>
      <c r="E32" s="7">
        <f t="shared" si="1"/>
        <v>1512830.4499999997</v>
      </c>
    </row>
    <row r="33" spans="1:5" ht="13.5" thickBot="1">
      <c r="A33" s="15"/>
      <c r="B33" s="16" t="s">
        <v>12</v>
      </c>
      <c r="C33" s="17">
        <f>SUM(C27:C32)</f>
        <v>48512218.46</v>
      </c>
      <c r="D33" s="17">
        <f>SUM(D27:D32)</f>
        <v>51831961.82</v>
      </c>
      <c r="E33" s="17">
        <f>SUM(E27:E32)</f>
        <v>3319743.36</v>
      </c>
    </row>
  </sheetData>
  <sheetProtection password="E76A" sheet="1" objects="1" scenarios="1"/>
  <printOptions/>
  <pageMargins left="0.75" right="0.75" top="1" bottom="1" header="0.4921259845" footer="0.4921259845"/>
  <pageSetup fitToHeight="1" fitToWidth="1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Dražková Silvie</cp:lastModifiedBy>
  <cp:lastPrinted>2010-03-24T15:44:56Z</cp:lastPrinted>
  <dcterms:created xsi:type="dcterms:W3CDTF">1997-01-24T11:07:25Z</dcterms:created>
  <dcterms:modified xsi:type="dcterms:W3CDTF">2011-03-28T13:50:45Z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