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<sst xmlns="http://schemas.openxmlformats.org/spreadsheetml/2006/main" count="29" uniqueCount="20">
  <si>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podle zák. č. 243/2000 Sb., o rozpočtovém určení daní</t>
  </si>
  <si>
    <t>POL</t>
  </si>
  <si>
    <t>Druh příjmu</t>
  </si>
  <si>
    <t>1. čtvrtletí</t>
  </si>
  <si>
    <t>2. čtvrtletí</t>
  </si>
  <si>
    <t>3. čtvrtletí</t>
  </si>
  <si>
    <t>4. čtvrtletí</t>
  </si>
  <si>
    <t>Daň z příjmů fyzických osob - ze závislé činnosti a funkčních požitků</t>
  </si>
  <si>
    <t>Daň z příjmů fyzických osob - ze samostatné výdělečné činnosti</t>
  </si>
  <si>
    <t>Daň z příjmů fyzických osob - z kapitálových výnosů</t>
  </si>
  <si>
    <t>Daň z příjmů právnických osob</t>
  </si>
  <si>
    <t>Daň z přidané hodnoty</t>
  </si>
  <si>
    <t>Daň z nemovitostí</t>
  </si>
  <si>
    <t>Celkem</t>
  </si>
  <si>
    <t>Rozdíl</t>
  </si>
  <si>
    <t>Rok 2013</t>
  </si>
  <si>
    <t>Přehled podílu sdílených daní v r. 2014 po čtvrtletích (v Kč)</t>
  </si>
  <si>
    <t>Rok 2014</t>
  </si>
  <si>
    <t>Porovnání výše podílu sdílených daní v r. 2014 s rokem 2013 (v Kč)</t>
  </si>
  <si>
    <t>Celkem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</si>
</sst>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17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0" fillId="0" borderId="12" xfId="0" applyNumberForma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" fontId="0" fillId="0" borderId="14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4" fontId="0" fillId="0" borderId="16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6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7.8515625" style="0" customWidth="1"/>
    <col min="3" max="7" width="13.140625" style="0" customWidth="1"/>
    <col min="9" max="9" width="14.7109375" style="0" customWidth="1"/>
    <col min="11" max="11" width="13.140625" style="0" customWidth="1"/>
  </cols>
  <sheetData>
    <row r="3" spans="1:7" ht="12.75">
      <c r="A3" s="1"/>
      <c r="B3" s="1"/>
      <c r="C3" s="1"/>
      <c r="D3" s="1"/>
      <c r="E3" s="1"/>
      <c r="F3" s="1"/>
      <c r="G3" s="1"/>
    </row>
    <row r="4" spans="1:7" ht="15.75">
      <c r="A4" s="2" t="s">
        <v>16</v>
      </c>
      <c r="B4" s="3"/>
      <c r="C4" s="3"/>
      <c r="D4" s="3"/>
      <c r="E4" s="3"/>
      <c r="F4" s="3"/>
      <c r="G4" s="3"/>
    </row>
    <row r="5" spans="1:7" ht="12.75" customHeight="1">
      <c r="A5" s="4" t="s">
        <v>0</v>
      </c>
      <c r="B5" s="3"/>
      <c r="C5" s="3"/>
      <c r="D5" s="3"/>
      <c r="E5" s="3"/>
      <c r="F5" s="3"/>
      <c r="G5" s="3"/>
    </row>
    <row r="6" spans="1:7" ht="15.75">
      <c r="A6" s="5"/>
      <c r="B6" s="1"/>
      <c r="C6" s="1"/>
      <c r="D6" s="1"/>
      <c r="E6" s="1"/>
      <c r="F6" s="1"/>
      <c r="G6" s="1"/>
    </row>
    <row r="7" spans="1:7" ht="13.5" thickBot="1">
      <c r="A7" s="1"/>
      <c r="B7" s="1"/>
      <c r="C7" s="1"/>
      <c r="D7" s="1"/>
      <c r="E7" s="1"/>
      <c r="F7" s="1"/>
      <c r="G7" s="1"/>
    </row>
    <row r="8" spans="1:9" ht="13.5" thickBot="1">
      <c r="A8" s="6" t="s">
        <v>1</v>
      </c>
      <c r="B8" s="7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19</v>
      </c>
      <c r="I8" s="8"/>
    </row>
    <row r="9" spans="1:11" ht="12.75">
      <c r="A9" s="9">
        <v>1111</v>
      </c>
      <c r="B9" s="10" t="s">
        <v>7</v>
      </c>
      <c r="C9" s="11">
        <v>4428666.79</v>
      </c>
      <c r="D9" s="11">
        <v>3438425</v>
      </c>
      <c r="E9" s="11">
        <v>4398652</v>
      </c>
      <c r="F9" s="11">
        <v>4409719.5200000005</v>
      </c>
      <c r="G9" s="12">
        <f aca="true" t="shared" si="0" ref="G9:G14">C9+D9+E9+F9</f>
        <v>16675463.309999999</v>
      </c>
      <c r="I9" s="13"/>
      <c r="J9" s="13"/>
      <c r="K9" s="13"/>
    </row>
    <row r="10" spans="1:11" ht="12.75">
      <c r="A10" s="14">
        <v>1112</v>
      </c>
      <c r="B10" s="15" t="s">
        <v>8</v>
      </c>
      <c r="C10" s="16">
        <v>357417.99</v>
      </c>
      <c r="D10" s="16">
        <v>5162</v>
      </c>
      <c r="E10" s="16">
        <v>222662</v>
      </c>
      <c r="F10" s="16">
        <v>40566.5</v>
      </c>
      <c r="G10" s="12">
        <f t="shared" si="0"/>
        <v>625808.49</v>
      </c>
      <c r="I10" s="13"/>
      <c r="J10" s="13"/>
      <c r="K10" s="13"/>
    </row>
    <row r="11" spans="1:11" ht="12.75">
      <c r="A11" s="14">
        <v>1113</v>
      </c>
      <c r="B11" s="15" t="s">
        <v>9</v>
      </c>
      <c r="C11" s="16">
        <v>496205.71</v>
      </c>
      <c r="D11" s="16">
        <v>383899</v>
      </c>
      <c r="E11" s="16">
        <v>521063</v>
      </c>
      <c r="F11" s="16">
        <v>411724.27</v>
      </c>
      <c r="G11" s="12">
        <f t="shared" si="0"/>
        <v>1812891.98</v>
      </c>
      <c r="I11" s="13"/>
      <c r="J11" s="13"/>
      <c r="K11" s="13"/>
    </row>
    <row r="12" spans="1:11" ht="12.75">
      <c r="A12" s="14">
        <v>1121</v>
      </c>
      <c r="B12" s="15" t="s">
        <v>10</v>
      </c>
      <c r="C12" s="16">
        <v>3296948.8</v>
      </c>
      <c r="D12" s="16">
        <v>3720979</v>
      </c>
      <c r="E12" s="16">
        <v>6732280</v>
      </c>
      <c r="F12" s="16">
        <v>3544959.37</v>
      </c>
      <c r="G12" s="12">
        <f t="shared" si="0"/>
        <v>17295167.17</v>
      </c>
      <c r="I12" s="13"/>
      <c r="J12" s="13"/>
      <c r="K12" s="13"/>
    </row>
    <row r="13" spans="1:11" ht="12.75">
      <c r="A13" s="14">
        <v>1211</v>
      </c>
      <c r="B13" s="15" t="s">
        <v>11</v>
      </c>
      <c r="C13" s="16">
        <v>10048586.35</v>
      </c>
      <c r="D13" s="16">
        <v>7091336</v>
      </c>
      <c r="E13" s="16">
        <v>8458909</v>
      </c>
      <c r="F13" s="16">
        <v>8949865</v>
      </c>
      <c r="G13" s="12">
        <f t="shared" si="0"/>
        <v>34548696.35</v>
      </c>
      <c r="I13" s="13"/>
      <c r="J13" s="13"/>
      <c r="K13" s="13"/>
    </row>
    <row r="14" spans="1:11" ht="13.5" thickBot="1">
      <c r="A14" s="17">
        <v>1511</v>
      </c>
      <c r="B14" s="18" t="s">
        <v>12</v>
      </c>
      <c r="C14" s="19">
        <v>106685.70999999999</v>
      </c>
      <c r="D14" s="19">
        <v>2536949</v>
      </c>
      <c r="E14" s="19">
        <v>619153</v>
      </c>
      <c r="F14" s="19">
        <v>1425163.33</v>
      </c>
      <c r="G14" s="12">
        <f t="shared" si="0"/>
        <v>4687951.04</v>
      </c>
      <c r="I14" s="13"/>
      <c r="J14" s="13"/>
      <c r="K14" s="13"/>
    </row>
    <row r="15" spans="1:11" ht="13.5" thickBot="1">
      <c r="A15" s="20"/>
      <c r="B15" s="21" t="s">
        <v>13</v>
      </c>
      <c r="C15" s="22">
        <f>SUM(C9:C14)</f>
        <v>18734511.35</v>
      </c>
      <c r="D15" s="22">
        <f>SUM(D9:D14)</f>
        <v>17176750</v>
      </c>
      <c r="E15" s="22">
        <f>SUM(E9:E14)</f>
        <v>20952719</v>
      </c>
      <c r="F15" s="22">
        <f>SUM(F9:F14)</f>
        <v>18781997.990000002</v>
      </c>
      <c r="G15" s="22">
        <f>SUM(G9:G14)</f>
        <v>75645978.34000002</v>
      </c>
      <c r="I15" s="23"/>
      <c r="J15" s="23"/>
      <c r="K15" s="23"/>
    </row>
    <row r="17" spans="3:7" ht="12.75">
      <c r="C17" s="13"/>
      <c r="D17" s="13"/>
      <c r="E17" s="13"/>
      <c r="F17" s="13"/>
      <c r="G17" s="13"/>
    </row>
    <row r="18" spans="3:7" ht="12.75">
      <c r="C18" s="13"/>
      <c r="D18" s="13"/>
      <c r="E18" s="13"/>
      <c r="F18" s="13"/>
      <c r="G18" s="13"/>
    </row>
    <row r="19" spans="3:7" ht="12.75">
      <c r="C19" s="13"/>
      <c r="D19" s="13"/>
      <c r="E19" s="13"/>
      <c r="F19" s="13"/>
      <c r="G19" s="13"/>
    </row>
    <row r="20" spans="3:7" ht="12.75">
      <c r="C20" s="13"/>
      <c r="D20" s="13"/>
      <c r="E20" s="13"/>
      <c r="F20" s="13"/>
      <c r="G20" s="13"/>
    </row>
    <row r="21" spans="3:7" ht="12.75">
      <c r="C21" s="13"/>
      <c r="D21" s="13"/>
      <c r="E21" s="13"/>
      <c r="F21" s="13"/>
      <c r="G21" s="13"/>
    </row>
    <row r="22" spans="3:7" ht="12.75">
      <c r="C22" s="13"/>
      <c r="D22" s="13"/>
      <c r="E22" s="13"/>
      <c r="F22" s="13"/>
      <c r="G22" s="13"/>
    </row>
    <row r="23" spans="1:7" ht="15.75">
      <c r="A23" s="24" t="s">
        <v>18</v>
      </c>
      <c r="B23" s="25"/>
      <c r="C23" s="25"/>
      <c r="D23" s="25"/>
      <c r="E23" s="26"/>
      <c r="F23" s="27"/>
      <c r="G23" s="28"/>
    </row>
    <row r="25" ht="13.5" thickBot="1"/>
    <row r="26" spans="1:5" ht="13.5" thickBot="1">
      <c r="A26" s="6" t="s">
        <v>1</v>
      </c>
      <c r="B26" s="7" t="s">
        <v>2</v>
      </c>
      <c r="C26" s="6" t="s">
        <v>15</v>
      </c>
      <c r="D26" s="6" t="s">
        <v>17</v>
      </c>
      <c r="E26" s="6" t="s">
        <v>14</v>
      </c>
    </row>
    <row r="27" spans="1:5" ht="12.75">
      <c r="A27" s="9">
        <v>1111</v>
      </c>
      <c r="B27" s="29" t="s">
        <v>7</v>
      </c>
      <c r="C27" s="30">
        <v>16660560.32</v>
      </c>
      <c r="D27" s="11">
        <f aca="true" t="shared" si="1" ref="D27:D32">G9</f>
        <v>16675463.309999999</v>
      </c>
      <c r="E27" s="11">
        <f aca="true" t="shared" si="2" ref="E27:E32">D27-C27</f>
        <v>14902.98999999836</v>
      </c>
    </row>
    <row r="28" spans="1:5" ht="12.75">
      <c r="A28" s="14">
        <v>1112</v>
      </c>
      <c r="B28" s="31" t="s">
        <v>8</v>
      </c>
      <c r="C28" s="32">
        <v>1202940.8</v>
      </c>
      <c r="D28" s="16">
        <f t="shared" si="1"/>
        <v>625808.49</v>
      </c>
      <c r="E28" s="11">
        <f t="shared" si="2"/>
        <v>-577132.31</v>
      </c>
    </row>
    <row r="29" spans="1:5" ht="12.75">
      <c r="A29" s="14">
        <v>1113</v>
      </c>
      <c r="B29" s="31" t="s">
        <v>9</v>
      </c>
      <c r="C29" s="32">
        <v>1591909.63</v>
      </c>
      <c r="D29" s="16">
        <f t="shared" si="1"/>
        <v>1812891.98</v>
      </c>
      <c r="E29" s="11">
        <f t="shared" si="2"/>
        <v>220982.3500000001</v>
      </c>
    </row>
    <row r="30" spans="1:5" ht="12.75">
      <c r="A30" s="14">
        <v>1121</v>
      </c>
      <c r="B30" s="31" t="s">
        <v>10</v>
      </c>
      <c r="C30" s="32">
        <v>14262670.629999999</v>
      </c>
      <c r="D30" s="16">
        <f t="shared" si="1"/>
        <v>17295167.17</v>
      </c>
      <c r="E30" s="11">
        <f t="shared" si="2"/>
        <v>3032496.540000003</v>
      </c>
    </row>
    <row r="31" spans="1:5" ht="12.75">
      <c r="A31" s="14">
        <v>1211</v>
      </c>
      <c r="B31" s="31" t="s">
        <v>11</v>
      </c>
      <c r="C31" s="32">
        <v>33016962.97</v>
      </c>
      <c r="D31" s="16">
        <f t="shared" si="1"/>
        <v>34548696.35</v>
      </c>
      <c r="E31" s="11">
        <f t="shared" si="2"/>
        <v>1531733.3800000027</v>
      </c>
    </row>
    <row r="32" spans="1:5" ht="13.5" thickBot="1">
      <c r="A32" s="17">
        <v>1511</v>
      </c>
      <c r="B32" s="33" t="s">
        <v>12</v>
      </c>
      <c r="C32" s="34">
        <v>4555582.55</v>
      </c>
      <c r="D32" s="19">
        <f t="shared" si="1"/>
        <v>4687951.04</v>
      </c>
      <c r="E32" s="11">
        <f t="shared" si="2"/>
        <v>132368.49000000022</v>
      </c>
    </row>
    <row r="33" spans="1:5" ht="13.5" thickBot="1">
      <c r="A33" s="20"/>
      <c r="B33" s="21" t="s">
        <v>13</v>
      </c>
      <c r="C33" s="22">
        <f>SUM(C27:C32)</f>
        <v>71290626.89999999</v>
      </c>
      <c r="D33" s="22">
        <f>SUM(D27:D32)</f>
        <v>75645978.34000002</v>
      </c>
      <c r="E33" s="22">
        <f>SUM(E27:E32)</f>
        <v>4355351.440000004</v>
      </c>
    </row>
  </sheetData>
  <sheetProtection password="E222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kroupova</dc:creator>
  <cp:keywords/>
  <dc:description/>
  <cp:lastModifiedBy>kroupova</cp:lastModifiedBy>
  <cp:lastPrinted>2013-06-11T07:29:25Z</cp:lastPrinted>
  <dcterms:created xsi:type="dcterms:W3CDTF">2013-03-25T12:02:53Z</dcterms:created>
  <dcterms:modified xsi:type="dcterms:W3CDTF">2015-05-26T07:58:26Z</dcterms:modified>
  <cp:category/>
  <cp:version/>
  <cp:contentType/>
  <cp:contentStatus/>
</cp:coreProperties>
</file>